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EstaPasta_de_trabalho" defaultThemeVersion="124226"/>
  <bookViews>
    <workbookView xWindow="225" yWindow="15" windowWidth="20025" windowHeight="7890" tabRatio="971"/>
  </bookViews>
  <sheets>
    <sheet name="Plano de Logística Reversa" sheetId="1" r:id="rId1"/>
    <sheet name="ESPELHO" sheetId="17" state="hidden" r:id="rId2"/>
    <sheet name="A) Entidades Participantes" sheetId="13" r:id="rId3"/>
    <sheet name="B) Empresas Aderentes" sheetId="11" r:id="rId4"/>
    <sheet name="C) Pontos de coleta-entrega-rec" sheetId="5" r:id="rId5"/>
    <sheet name="D) Entidades de catadores" sheetId="8" r:id="rId6"/>
    <sheet name="E) Operadores Logísticos" sheetId="10" r:id="rId7"/>
    <sheet name="F) Destinatários" sheetId="9" r:id="rId8"/>
    <sheet name="RESÍDUOS" sheetId="15" state="hidden" r:id="rId9"/>
  </sheets>
  <definedNames>
    <definedName name="_xlnm.Print_Area" localSheetId="2">'A) Entidades Participantes'!$B$1:$J$15</definedName>
    <definedName name="_xlnm.Print_Area" localSheetId="3">'B) Empresas Aderentes'!$B$2:$I$13</definedName>
    <definedName name="_xlnm.Print_Area" localSheetId="4">'C) Pontos de coleta-entrega-rec'!$B$2:$F$15</definedName>
    <definedName name="_xlnm.Print_Area" localSheetId="5">'D) Entidades de catadores'!$B$1:$H$12</definedName>
    <definedName name="_xlnm.Print_Area" localSheetId="6">'E) Operadores Logísticos'!$B$1:$G$13</definedName>
    <definedName name="_xlnm.Print_Area" localSheetId="7">'F) Destinatários'!$B$1:$J$15</definedName>
    <definedName name="_xlnm.Print_Area" localSheetId="0">'Plano de Logística Reversa'!$B$1:$H$62</definedName>
  </definedNames>
  <calcPr calcId="125725"/>
</workbook>
</file>

<file path=xl/calcChain.xml><?xml version="1.0" encoding="utf-8"?>
<calcChain xmlns="http://schemas.openxmlformats.org/spreadsheetml/2006/main">
  <c r="C6" i="13"/>
  <c r="C5"/>
  <c r="BE3" i="17" l="1"/>
  <c r="BF3"/>
  <c r="BG3"/>
  <c r="BH3"/>
  <c r="BI3"/>
  <c r="BJ3"/>
  <c r="BK3"/>
  <c r="BL3"/>
  <c r="BM3"/>
  <c r="BE4"/>
  <c r="BF4"/>
  <c r="BG4"/>
  <c r="BH4"/>
  <c r="BI4"/>
  <c r="BJ4"/>
  <c r="BK4"/>
  <c r="BL4"/>
  <c r="BM4"/>
  <c r="BE5"/>
  <c r="BF5"/>
  <c r="BG5"/>
  <c r="BH5"/>
  <c r="BI5"/>
  <c r="BJ5"/>
  <c r="BK5"/>
  <c r="BL5"/>
  <c r="BM5"/>
  <c r="BE6"/>
  <c r="BF6"/>
  <c r="BG6"/>
  <c r="BH6"/>
  <c r="BI6"/>
  <c r="BJ6"/>
  <c r="BK6"/>
  <c r="BL6"/>
  <c r="BM6"/>
  <c r="BE7"/>
  <c r="BF7"/>
  <c r="BG7"/>
  <c r="BH7"/>
  <c r="BI7"/>
  <c r="BJ7"/>
  <c r="BK7"/>
  <c r="BL7"/>
  <c r="BM7"/>
  <c r="AY3"/>
  <c r="AZ3"/>
  <c r="BA3"/>
  <c r="BB3"/>
  <c r="BC3"/>
  <c r="BD3"/>
  <c r="AY4"/>
  <c r="AZ4"/>
  <c r="BA4"/>
  <c r="BB4"/>
  <c r="BC4"/>
  <c r="BD4"/>
  <c r="AY5"/>
  <c r="AZ5"/>
  <c r="BA5"/>
  <c r="BB5"/>
  <c r="BC5"/>
  <c r="BD5"/>
  <c r="AY6"/>
  <c r="AZ6"/>
  <c r="BA6"/>
  <c r="BB6"/>
  <c r="BC6"/>
  <c r="BD6"/>
  <c r="AY7"/>
  <c r="AZ7"/>
  <c r="BA7"/>
  <c r="BB7"/>
  <c r="BC7"/>
  <c r="BD7"/>
  <c r="AO3"/>
  <c r="AP3"/>
  <c r="AQ3"/>
  <c r="AR3"/>
  <c r="AS3"/>
  <c r="AT3"/>
  <c r="AU3"/>
  <c r="AO4"/>
  <c r="AP4"/>
  <c r="AQ4"/>
  <c r="AR4"/>
  <c r="AS4"/>
  <c r="AT4"/>
  <c r="AU4"/>
  <c r="AO5"/>
  <c r="AP5"/>
  <c r="AQ5"/>
  <c r="AR5"/>
  <c r="AS5"/>
  <c r="AT5"/>
  <c r="AU5"/>
  <c r="AO6"/>
  <c r="AP6"/>
  <c r="AQ6"/>
  <c r="AR6"/>
  <c r="AS6"/>
  <c r="AT6"/>
  <c r="AU6"/>
  <c r="AO7"/>
  <c r="AP7"/>
  <c r="AQ7"/>
  <c r="AR7"/>
  <c r="AS7"/>
  <c r="AT7"/>
  <c r="AU7"/>
  <c r="AJ3"/>
  <c r="AK3"/>
  <c r="AL3"/>
  <c r="AM3"/>
  <c r="AN3"/>
  <c r="AJ4"/>
  <c r="AK4"/>
  <c r="AL4"/>
  <c r="AM4"/>
  <c r="AN4"/>
  <c r="AJ5"/>
  <c r="AK5"/>
  <c r="AL5"/>
  <c r="AM5"/>
  <c r="AN5"/>
  <c r="AJ6"/>
  <c r="AK6"/>
  <c r="AL6"/>
  <c r="AM6"/>
  <c r="AN6"/>
  <c r="AJ7"/>
  <c r="AK7"/>
  <c r="AL7"/>
  <c r="AM7"/>
  <c r="AN7"/>
  <c r="AB3"/>
  <c r="AC3"/>
  <c r="AD3"/>
  <c r="AE3"/>
  <c r="AF3"/>
  <c r="AG3"/>
  <c r="AH3"/>
  <c r="AI3"/>
  <c r="AB4"/>
  <c r="AC4"/>
  <c r="AD4"/>
  <c r="AE4"/>
  <c r="AF4"/>
  <c r="AG4"/>
  <c r="AH4"/>
  <c r="AI4"/>
  <c r="AB5"/>
  <c r="AC5"/>
  <c r="AD5"/>
  <c r="AE5"/>
  <c r="AF5"/>
  <c r="AG5"/>
  <c r="AH5"/>
  <c r="AI5"/>
  <c r="AB6"/>
  <c r="AC6"/>
  <c r="AD6"/>
  <c r="AE6"/>
  <c r="AF6"/>
  <c r="AG6"/>
  <c r="AH6"/>
  <c r="AI6"/>
  <c r="AB7"/>
  <c r="AC7"/>
  <c r="AD7"/>
  <c r="AE7"/>
  <c r="AF7"/>
  <c r="AG7"/>
  <c r="AH7"/>
  <c r="AI7"/>
  <c r="X3"/>
  <c r="Y3"/>
  <c r="Z3"/>
  <c r="AA3"/>
  <c r="X4"/>
  <c r="Y4"/>
  <c r="Z4"/>
  <c r="AA4"/>
  <c r="X5"/>
  <c r="Y5"/>
  <c r="Z5"/>
  <c r="AA5"/>
  <c r="X6"/>
  <c r="Y6"/>
  <c r="Z6"/>
  <c r="AA6"/>
  <c r="X7"/>
  <c r="Y7"/>
  <c r="Z7"/>
  <c r="AA7"/>
  <c r="W3"/>
  <c r="W4"/>
  <c r="W5"/>
  <c r="W6"/>
  <c r="W7"/>
  <c r="V3"/>
  <c r="V4"/>
  <c r="V5"/>
  <c r="V6"/>
  <c r="V7"/>
  <c r="U3"/>
  <c r="U4"/>
  <c r="U5"/>
  <c r="U6"/>
  <c r="U7"/>
  <c r="T3"/>
  <c r="T4"/>
  <c r="T5"/>
  <c r="T6"/>
  <c r="T7"/>
  <c r="S3"/>
  <c r="S4"/>
  <c r="S5"/>
  <c r="S6"/>
  <c r="S7"/>
  <c r="R3"/>
  <c r="R4"/>
  <c r="R5"/>
  <c r="R6"/>
  <c r="R7"/>
  <c r="Q4"/>
  <c r="Q5"/>
  <c r="Q6"/>
  <c r="Q7"/>
  <c r="Q3"/>
  <c r="CG2"/>
  <c r="CF2"/>
  <c r="CE2"/>
  <c r="CD2"/>
  <c r="CC2"/>
  <c r="CB2"/>
  <c r="CA2"/>
  <c r="BZ2"/>
  <c r="BY2"/>
  <c r="BX2"/>
  <c r="BW2"/>
  <c r="BV2"/>
  <c r="BU2"/>
  <c r="BT2"/>
  <c r="BS2"/>
  <c r="BM2"/>
  <c r="BI2"/>
  <c r="BJ2"/>
  <c r="BK2"/>
  <c r="BL2"/>
  <c r="BF2"/>
  <c r="BG2"/>
  <c r="BH2"/>
  <c r="BE2"/>
  <c r="BB2"/>
  <c r="BC2"/>
  <c r="BD2"/>
  <c r="AZ2"/>
  <c r="BA2"/>
  <c r="AY2"/>
  <c r="AX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  <c r="F5" i="15" l="1"/>
  <c r="F4"/>
  <c r="F3"/>
  <c r="D5"/>
  <c r="D4"/>
  <c r="D3"/>
  <c r="C6" i="9"/>
  <c r="C7"/>
  <c r="C4" i="11"/>
  <c r="C5"/>
  <c r="C5" i="10" l="1"/>
  <c r="C4"/>
  <c r="C3" i="8"/>
  <c r="C4"/>
  <c r="C5" i="5"/>
  <c r="C6"/>
</calcChain>
</file>

<file path=xl/comments1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sz val="9"/>
            <color indexed="81"/>
            <rFont val="Arial"/>
            <family val="2"/>
          </rPr>
          <t>Selecione somente um resíduo objeto do Sistema de logística reversa, de acordo com a Resolução SMA nº 45, de 23 de junho de 2015, Artigo 2º, Incisos I, II e III, e as embalagens de tintas imobiliárias, conforme a Resolução CONAMA 307/2002 e suas alterações.</t>
        </r>
      </text>
    </comment>
    <comment ref="B12" authorId="0">
      <text>
        <r>
          <rPr>
            <sz val="9"/>
            <color indexed="81"/>
            <rFont val="Arial"/>
            <family val="2"/>
          </rPr>
          <t>Descrever sucintamente o sistema quanto a todas as suas operações, tais como: recebimento ou coleta, transporte, armazenamento, tratamento, beneficiamento e destinação final, incluindo os tipos de destinação final.</t>
        </r>
      </text>
    </comment>
    <comment ref="B21" authorId="0">
      <text>
        <r>
          <rPr>
            <sz val="9"/>
            <color indexed="81"/>
            <rFont val="Arial"/>
            <family val="2"/>
          </rPr>
          <t>Considera-se como interlocutor o técnico da empresa responsável pela Operacionalização do Sistema, que deverá realizar a comunicação e troca de dados e informações com a CETESB. Deve-se indicar somente um interlocutor responsável pelo Sistema.</t>
        </r>
      </text>
    </comment>
    <comment ref="B24" authorId="0">
      <text>
        <r>
          <rPr>
            <sz val="9"/>
            <color indexed="81"/>
            <rFont val="Arial"/>
            <family val="2"/>
          </rPr>
          <t>Consideram-se como Entidades participantes as demais Signatárias ou Intervenientes Anuentes dos Termos de Compromisso de Logística Reversa, ou outras entidades que apoiem ou façam parte de Sistemas coletivos, quando o caso.</t>
        </r>
      </text>
    </comment>
    <comment ref="E25" authorId="0">
      <text>
        <r>
          <rPr>
            <sz val="9"/>
            <color indexed="81"/>
            <rFont val="Arial"/>
            <family val="2"/>
          </rPr>
          <t>Empresa aderente é a  pessoa jurídica, que pode ser fabricante, importador, distribuidor, ou comerciante, que adere ao sistema de logística reversa estabelecido no Termo de Compromisso para a Logística Reversa ou participa de um sistema coletivo. quando o caso.</t>
        </r>
      </text>
    </comment>
    <comment ref="B28" authorId="0">
      <text>
        <r>
          <rPr>
            <sz val="9"/>
            <color indexed="81"/>
            <rFont val="Arial"/>
            <family val="2"/>
          </rPr>
          <t>Selecione o Tipo de coleta/recebimento:
Para saber mais sobre os modelos de sistema, acesse ao página da Logística reversa:
http://cetesb.sp.gov.br/logisticareversa/modelos-existentes-para-os-sistemas-de-logistica-reversa-slr/</t>
        </r>
      </text>
    </comment>
    <comment ref="C31" authorId="0">
      <text>
        <r>
          <rPr>
            <sz val="9"/>
            <color indexed="81"/>
            <rFont val="Arial"/>
            <family val="2"/>
          </rPr>
          <t>O termo "Coleta Itinerante" inclui a coleta mediante solicitação e as campanhas de coleta.</t>
        </r>
      </text>
    </comment>
    <comment ref="C32" authorId="0">
      <text>
        <r>
          <rPr>
            <sz val="9"/>
            <color indexed="81"/>
            <rFont val="Segoe UI"/>
            <family val="2"/>
          </rPr>
          <t>Observar item 5.2 da Decisão de Diretoria CETESB 114/2019/P/C: A CETESB aceita somente Certificados de Reciclagem de embalagens em geral emitidos por sistema de logística reversa que tenha firmado Termo de Compromisso para a Logística Reversa de embalagens - TCLR com a CETESB, adquiridas pelas empresas aderentes ao TCLR.</t>
        </r>
      </text>
    </comment>
    <comment ref="E34" authorId="0">
      <text>
        <r>
          <rPr>
            <sz val="9"/>
            <color indexed="81"/>
            <rFont val="Arial"/>
            <family val="2"/>
          </rPr>
          <t>Operador Logístico é a pessoa física ou jurídica que presta serviços logísticos, podendo incluir coleta, triagem, armazenamento, beneficiamento e transporte de RESÍDUOS, devidamente autorizados pelos órgãos competentes.</t>
        </r>
        <r>
          <rPr>
            <b/>
            <sz val="9"/>
            <color indexed="81"/>
            <rFont val="Arial"/>
            <family val="2"/>
          </rPr>
          <t xml:space="preserve">
</t>
        </r>
      </text>
    </comment>
    <comment ref="B35" authorId="0">
      <text>
        <r>
          <rPr>
            <sz val="9"/>
            <color indexed="81"/>
            <rFont val="Segoe UI"/>
            <family val="2"/>
          </rPr>
          <t xml:space="preserve">Pessoa Jurídica que é responsável que realiza atividades de destinação final ambientalmente adequada dos resíduos.
</t>
        </r>
      </text>
    </comment>
    <comment ref="B36" authorId="0">
      <text>
        <r>
          <rPr>
            <sz val="9"/>
            <color indexed="81"/>
            <rFont val="Arial"/>
            <family val="2"/>
          </rPr>
          <t>Os comprovantes de coleta ou entrega e destinação devem ficar arquivados para serem apresentados à CETESB, caso solicitado
Os responsáveis pelos sistemas deverão manter cópia dos comprovantes de destinação dos materiais para reutilização, reciclagem ou outra forma de destinação final ambientalmente adequada, pelo prazo de 5 anos. No caso da venda de materiais recicláveis, a comprovação deverá ser realizada por meio das respectivas notas fiscais ou documento equivalente.</t>
        </r>
      </text>
    </comment>
    <comment ref="B44" authorId="0">
      <text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Arial"/>
            <family val="2"/>
          </rPr>
          <t>O Plano de Logística Reversa deverá contemplar a realização de campanhas de divulgação sobre a importância da participação, bem como fornecer orientações sobre a forma e locais de descarte, tanto aos consumidores quanto a outros envolvidos na logística reversa,</t>
        </r>
      </text>
    </comment>
    <comment ref="B46" authorId="0">
      <text>
        <r>
          <rPr>
            <sz val="9"/>
            <color indexed="81"/>
            <rFont val="Arial"/>
            <family val="2"/>
          </rPr>
          <t>Observar e atender o item 4- Metas Quantitativas e Geográficas para os Sistemas de Logística Reversa no Estado de São Paulo, da Decisão de Diretoria DD 114/2019/P/C</t>
        </r>
      </text>
    </comment>
    <comment ref="E47" authorId="0">
      <text>
        <r>
          <rPr>
            <sz val="9"/>
            <color indexed="81"/>
            <rFont val="Segoe UI"/>
            <family val="2"/>
          </rPr>
          <t>O não atendimento à meta quantitativa do ano gera um passivo a ser compensado no ano subsequente, conforme item 4.3.6 da Decisão de Diretoria nº 114/2019/P/C.</t>
        </r>
      </text>
    </comment>
    <comment ref="B52" authorId="0">
      <text>
        <r>
          <rPr>
            <sz val="9"/>
            <color indexed="81"/>
            <rFont val="Arial"/>
            <family val="2"/>
          </rPr>
          <t>Observar e atender o item 4- Metas Quantitativas e Geográficas para os Sistemas de Logística Reversa no Estado de São Paulo, da Decisão de Diretoria DD114/2019/P/C,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6" authorId="0">
      <text>
        <r>
          <rPr>
            <sz val="9"/>
            <color indexed="81"/>
            <rFont val="Arial"/>
            <family val="2"/>
          </rPr>
          <t>Relacionar cada empreendimento, seu respectivo CNPJ e endereço e código CNAE. Caso a empresa seja sujeita a licenciamento ambiental, informar os CNPJ e endereço de cada unidade fabril licenciadal e o respectivo número de cadastro CETESB.</t>
        </r>
      </text>
    </comment>
    <comment ref="I7" authorId="0">
      <text>
        <r>
          <rPr>
            <sz val="9"/>
            <color indexed="81"/>
            <rFont val="Arial"/>
            <family val="2"/>
          </rPr>
          <t>Informar o número do cadastro CETESB, caso a empresa seja sujeita ao licenciamento ambiental.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6" authorId="0">
      <text>
        <r>
          <rPr>
            <sz val="9"/>
            <color indexed="81"/>
            <rFont val="Arial"/>
            <family val="2"/>
          </rPr>
          <t>O cadastro no SIGOR - Módulo Reciclagem gera um número de protocolo, caso não seja cadastrado, acesse o sistema em;
http://www.sigam.ambiente.sp.gov.br/sigam3/Default.aspx?idPagina=14481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9" authorId="0">
      <text>
        <r>
          <rPr>
            <sz val="9"/>
            <color indexed="81"/>
            <rFont val="Arial"/>
            <family val="2"/>
          </rPr>
          <t>Selecione cada resíduo destinado pelo sistema, com nomenclatura harmonizada à classificação do IBAMA.</t>
        </r>
      </text>
    </comment>
    <comment ref="C9" authorId="0">
      <text>
        <r>
          <rPr>
            <sz val="9"/>
            <color indexed="81"/>
            <rFont val="Arial"/>
            <family val="2"/>
          </rPr>
          <t>Selecione o Tipo de destinação
O tipo de destinação se refere à atividade desempenhada por cada destinador à qual o sistema entrega os respectivos resíduos.</t>
        </r>
      </text>
    </comment>
    <comment ref="B18" authorId="0">
      <text>
        <r>
          <rPr>
            <sz val="9"/>
            <color indexed="81"/>
            <rFont val="Arial"/>
            <family val="2"/>
          </rPr>
          <t>Para incluir um resíduo, especificar usando código IBAMA.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<sst xmlns="http://schemas.openxmlformats.org/spreadsheetml/2006/main" count="313" uniqueCount="232">
  <si>
    <t>Razão Social</t>
  </si>
  <si>
    <t>CNPJ</t>
  </si>
  <si>
    <t>Nome</t>
  </si>
  <si>
    <t>CPF</t>
  </si>
  <si>
    <t>RG</t>
  </si>
  <si>
    <t>Telefone</t>
  </si>
  <si>
    <t>E-mail</t>
  </si>
  <si>
    <t>Razão social</t>
  </si>
  <si>
    <t>Endereço (tipo de logradouro, logradouro, número, complemento e bairro)</t>
  </si>
  <si>
    <t>CEP</t>
  </si>
  <si>
    <t>Município</t>
  </si>
  <si>
    <t>Código CNAE</t>
  </si>
  <si>
    <t>Número do cadastro CETESB</t>
  </si>
  <si>
    <t>Número de protocolo no SIGOR - Módulo Reciclagem</t>
  </si>
  <si>
    <t>Capacidade de triagem (t/ano)</t>
  </si>
  <si>
    <t>Tipo de Destinação</t>
  </si>
  <si>
    <t>Lâmpadas fluorescentes, de vapor de sódio e mercúrio e luz mista</t>
  </si>
  <si>
    <t>Embalagens plásticas de óleo lubrificante automotivo</t>
  </si>
  <si>
    <t>Baterias inservíveis de chumbo ácido</t>
  </si>
  <si>
    <t>Pilhas e baterias portáteis</t>
  </si>
  <si>
    <t>Pneus inservíveis</t>
  </si>
  <si>
    <t>Embalagens vazias de agrotóxicos</t>
  </si>
  <si>
    <t>Embalagens vazias de tintas imobiliárias</t>
  </si>
  <si>
    <t>Óleo comestível</t>
  </si>
  <si>
    <t>Filtro de óleo lubrificante automotivo</t>
  </si>
  <si>
    <t>Embalagens em geral</t>
  </si>
  <si>
    <t>Produtos eletroeletrônicos de uso doméstico e seus componentes, com tensão até 240 Volts</t>
  </si>
  <si>
    <t>Medicamentos domiciliarres, de uso humano, vencidos ou em desuso</t>
  </si>
  <si>
    <t>15 01 06 Misturas de embalagens (inclui “embalagens em geral” sem triagem)</t>
  </si>
  <si>
    <t>15 01 01 Embalagens de papel e cartão</t>
  </si>
  <si>
    <t>15 01 02 Embalagens de plástico</t>
  </si>
  <si>
    <t>15 01 03 Embalagens de madeira</t>
  </si>
  <si>
    <t>15 01 04 Embalagens de metal</t>
  </si>
  <si>
    <t>15 01 05 Embalagens longa-vida</t>
  </si>
  <si>
    <t>15 01 07 Embalagens de vidro</t>
  </si>
  <si>
    <t>15 01 10A Embalagens contendo ou contaminadas por resíduos de substâncias perigosas (inclui Embalagem Vazia de Agrotóxico)</t>
  </si>
  <si>
    <t>15 01 10B Embalagens contendo ou contaminadas por resíduos de substâncias perigosas (inclui Embalagem Plástica de Óleo Lubrificante)</t>
  </si>
  <si>
    <t>20 01 01 Papel e cartão</t>
  </si>
  <si>
    <t>20 01 02 Vidro</t>
  </si>
  <si>
    <t>20 01 08 Resíduos biodegradáveis de cozinhas e cantinas</t>
  </si>
  <si>
    <t xml:space="preserve">20 01 39 Plásticos </t>
  </si>
  <si>
    <t>20 01 40 Metais</t>
  </si>
  <si>
    <t>16 06 01 Bateria e acumuladores elétricos à base de chumbo e seus resíduos, incluindo os plásticos provenientes da carcaça externa da bateria</t>
  </si>
  <si>
    <t>16 06 02 Bateria e acumuladores elétricos de níquel-cádmio e seus resíduos</t>
  </si>
  <si>
    <t>16 06 03 Pilhas contendo mercúrio</t>
  </si>
  <si>
    <t>20 01 34 Pilhas e acumuladores não abrangidos em 20 01 33</t>
  </si>
  <si>
    <t>20 01 21 Lâmpadas fluorescentes, de vapor de sódio e mercúrio e de luz mista</t>
  </si>
  <si>
    <t>20 01 23 Produtos eletroeletrônicos fora de uso contendo clorofluorcarbonetos</t>
  </si>
  <si>
    <t>20 01 35 Produtos eletroeletrônicos e seus componentes fora de uso não abrangido em 20 01 21 ou 20 01 23 contendo componentes perigosos</t>
  </si>
  <si>
    <t xml:space="preserve">20 01 36 Produtos eletroeletrônicos e seus componentes fora de uso não abrangido em 20 01 21, 20 01 23 ou 20 01 35 </t>
  </si>
  <si>
    <t>13 02 Óleos de motores, transmissões e lubrificação usados ou contaminados (OLUC)</t>
  </si>
  <si>
    <t>16 01 07 Filtros de óleo automotivos</t>
  </si>
  <si>
    <t>15 02 02 Absorventes, materiais filtrantes (incluindo filtros de óleo não anteriormente especificados), panos de limpeza e vestuário de proteção, contaminados por substâncias perigosas</t>
  </si>
  <si>
    <t>20 01 25 Óleos e gorduras alimentares</t>
  </si>
  <si>
    <t>Pneus inservíveis (incluindo fragmentos) – respectivo às categorias IBAMA de “16 01 23” a “16 01 29”</t>
  </si>
  <si>
    <t>20 01 31 Medicamentos citotóxicos e citostáticos</t>
  </si>
  <si>
    <t>20 01 32 Medicamentos não abrangidos em 20 01 31</t>
  </si>
  <si>
    <t>Recuperação- Remanufatura</t>
  </si>
  <si>
    <t>Recuperação- Reciclagem</t>
  </si>
  <si>
    <t>Recuperação- Compostagem</t>
  </si>
  <si>
    <t>Recuperação- Reprocessamento de óleo lubrificante (inclui rerrefino)</t>
  </si>
  <si>
    <t>Recuperação - Coprocessamento em fornos de cimento</t>
  </si>
  <si>
    <t>Recuperação- Utilização em forno industrial (exceto em fornos de cimento)</t>
  </si>
  <si>
    <t>Recuperação- Utilização em caldeira</t>
  </si>
  <si>
    <t>Tratamento térmico sem combustão (autoclave, microondas, ETD)</t>
  </si>
  <si>
    <t>Tratamento biológico- Biopilhas</t>
  </si>
  <si>
    <t>Tratamento térmico- dessorção térmica</t>
  </si>
  <si>
    <t>Tratamento térmico- Incinerador</t>
  </si>
  <si>
    <t>Reutilização</t>
  </si>
  <si>
    <t>Selecione o resíduo</t>
  </si>
  <si>
    <t>Resíduos (Destinadores)</t>
  </si>
  <si>
    <t>Selecione o tipo de destinação</t>
  </si>
  <si>
    <t>Destino intermediário – Área de transbordo</t>
  </si>
  <si>
    <t>Destino intermediário- Aparista</t>
  </si>
  <si>
    <t>Destino intermediário- Entidade filantrópica</t>
  </si>
  <si>
    <t>Destino intermediário- Sucateiro</t>
  </si>
  <si>
    <t>Disposição final- Aterro de resíduo não perigoso - Classe II</t>
  </si>
  <si>
    <t>Disposição final- Aterro de resíduo perigoso - Classe I</t>
  </si>
  <si>
    <t>Data</t>
  </si>
  <si>
    <t>Responsável pelo preenchimento</t>
  </si>
  <si>
    <t>e-mail</t>
  </si>
  <si>
    <t>1- DESCRIÇÃO DO SISTEMA DE LOGÍSTICA REVERSA</t>
  </si>
  <si>
    <t>1.1) Nome do Sistema</t>
  </si>
  <si>
    <t>1.2) Resíduo Objeto do Sistema</t>
  </si>
  <si>
    <t>1.3) Página na Internet</t>
  </si>
  <si>
    <t>2 - DADOS CADASTRAIS</t>
  </si>
  <si>
    <t>3) DETALHAMENTO DO SISTEMA</t>
  </si>
  <si>
    <t>3.1) Tipo(s) de coleta / recebimento contemplados no Sistema</t>
  </si>
  <si>
    <t>3.4) Documentos de controles utilizados pelo Sistema - Selecionar</t>
  </si>
  <si>
    <t xml:space="preserve">3.5) Ações de campanhas de divulgação e orientação sobre o descarte, entre outras realizadas </t>
  </si>
  <si>
    <t>3.6) Metas Quantitativas</t>
  </si>
  <si>
    <t>3.7) Metas geográficas</t>
  </si>
  <si>
    <t>3.8) Outros objetivos e metas</t>
  </si>
  <si>
    <t xml:space="preserve">Município </t>
  </si>
  <si>
    <t>Razão Social/Nome do ponto</t>
  </si>
  <si>
    <t>3.1) Relação de Pontos de coleta/entrega/recebimento</t>
  </si>
  <si>
    <t xml:space="preserve">3.1) Relação de Entidades de catadores </t>
  </si>
  <si>
    <t>3.2) Relação de Operadores Logísticos</t>
  </si>
  <si>
    <t>Resíduos</t>
  </si>
  <si>
    <t>Número de cadastro CETESB</t>
  </si>
  <si>
    <t>Ano</t>
  </si>
  <si>
    <t>Sistema de coleta itinerante</t>
  </si>
  <si>
    <t xml:space="preserve">Outros: </t>
  </si>
  <si>
    <t>Certificado de coleta</t>
  </si>
  <si>
    <t>Certificado de entrega</t>
  </si>
  <si>
    <t>Certificado de destinação</t>
  </si>
  <si>
    <t>Não possui</t>
  </si>
  <si>
    <t>CNPJ:</t>
  </si>
  <si>
    <t>Termo de compromisso para a Logística Reversa de</t>
  </si>
  <si>
    <t xml:space="preserve">                SIM                          NÃO APLICÁVEL</t>
  </si>
  <si>
    <r>
      <t xml:space="preserve">2.3) Relação de entidades participantes do Sistema - </t>
    </r>
    <r>
      <rPr>
        <sz val="11"/>
        <color theme="1"/>
        <rFont val="Arial"/>
        <family val="2"/>
      </rPr>
      <t>Cadastrar dados na planilha A</t>
    </r>
  </si>
  <si>
    <t>2.3) Relação de entidades participantes</t>
  </si>
  <si>
    <t>Nome do interlocutor</t>
  </si>
  <si>
    <t>Estado</t>
  </si>
  <si>
    <t>(DDD)</t>
  </si>
  <si>
    <t>Resíduos do Sistema de Logística Reversa</t>
  </si>
  <si>
    <t>Embalagens de bebidas</t>
  </si>
  <si>
    <t>Embalagens de produtos alimentícios</t>
  </si>
  <si>
    <t>Embalagens de produtos de higiene pessoal, perfumaria e cosméticos</t>
  </si>
  <si>
    <t>Embalagens de produtos de limpeza e afins</t>
  </si>
  <si>
    <t>Óleo lubrificante usado e contaminado</t>
  </si>
  <si>
    <r>
      <t xml:space="preserve">20 01 33 Pilhas e acumuladores abrangidos em 16 06 01, 16 06 02 ou 16 06 03 e pilhas e acumuladores </t>
    </r>
    <r>
      <rPr>
        <b/>
        <sz val="11"/>
        <color rgb="FF020202"/>
        <rFont val="Arial"/>
        <family val="2"/>
      </rPr>
      <t>não separados</t>
    </r>
    <r>
      <rPr>
        <sz val="11"/>
        <color rgb="FF020202"/>
        <rFont val="Arial"/>
        <family val="2"/>
      </rPr>
      <t xml:space="preserve"> contendo essas pilhas ou acumuladores</t>
    </r>
  </si>
  <si>
    <t>Tipo de Destinação (Destinadores)</t>
  </si>
  <si>
    <t>A</t>
  </si>
  <si>
    <t>B</t>
  </si>
  <si>
    <t>C</t>
  </si>
  <si>
    <t>D</t>
  </si>
  <si>
    <t>E</t>
  </si>
  <si>
    <t>F</t>
  </si>
  <si>
    <t>POSSUI TERMO DE COMPROMISSO PARA A LOGÍSTICA REVERSA ?</t>
  </si>
  <si>
    <t>Entidade ou Empresa Responsável pelo Sistema:</t>
  </si>
  <si>
    <t>Possui termo de Logistica Reversa</t>
  </si>
  <si>
    <t>Residuos Do Termo</t>
  </si>
  <si>
    <t xml:space="preserve"> Nome do Sistema</t>
  </si>
  <si>
    <t>Resíduo Objeto do Sistema</t>
  </si>
  <si>
    <t>Página na Internet</t>
  </si>
  <si>
    <t xml:space="preserve"> Breve Descrição do Sistema</t>
  </si>
  <si>
    <t>Nome Interlocutor Responsável</t>
  </si>
  <si>
    <t>CPF Interlocutor Responsável</t>
  </si>
  <si>
    <t>RG Interlocutor</t>
  </si>
  <si>
    <t>Telefone Interlocutor Responsável</t>
  </si>
  <si>
    <t>E-mail Interlocutor Responsável</t>
  </si>
  <si>
    <t>Razão Social Entidade Participante</t>
  </si>
  <si>
    <t>CNPJ Entidade Participante</t>
  </si>
  <si>
    <t>Endereço Entidade Participante</t>
  </si>
  <si>
    <t>CEP Entidade Participante</t>
  </si>
  <si>
    <t>Município Entidade Participante</t>
  </si>
  <si>
    <t>Entidade Participe</t>
  </si>
  <si>
    <t>Nome do Participe</t>
  </si>
  <si>
    <t>CPF Participe</t>
  </si>
  <si>
    <t>RG participe</t>
  </si>
  <si>
    <t>Telefone Participe</t>
  </si>
  <si>
    <t>e-mail participe</t>
  </si>
  <si>
    <t>Razão Social Empresa Aderente</t>
  </si>
  <si>
    <t>CNPJ Empresa Aderente</t>
  </si>
  <si>
    <t>Endereço (tipo de logradouro, logradouro, número, complemento e bairro) Empresa Aderente</t>
  </si>
  <si>
    <t>CEP Empresa Aderente</t>
  </si>
  <si>
    <t>Município Empresa Aderente</t>
  </si>
  <si>
    <t>Estado Empresa Aderente</t>
  </si>
  <si>
    <t>Código CNAE Empresa Aderente</t>
  </si>
  <si>
    <t>Número do cadastro CETESB Empresa Aderente</t>
  </si>
  <si>
    <t>Razão Social/Nome do ponto de Coleta</t>
  </si>
  <si>
    <t>CNPJ ponto de Coleta</t>
  </si>
  <si>
    <t>Endereço (tipo de logradouro, logradouro, número, complemento e bairro) ponto de Coleta</t>
  </si>
  <si>
    <t>CEP ponto de Coleta</t>
  </si>
  <si>
    <t>Município ponto de Coleta</t>
  </si>
  <si>
    <t>Razão social Catadores</t>
  </si>
  <si>
    <t>CNPJ Catadores</t>
  </si>
  <si>
    <t>Endereço (tipo de logradouro, logradouro, número, complemento e bairro) Catadores</t>
  </si>
  <si>
    <t>CEP Catadores</t>
  </si>
  <si>
    <t>Município Catadores</t>
  </si>
  <si>
    <t>Número de protocolo no SIGOR - Módulo Reciclagem Catadores</t>
  </si>
  <si>
    <t>Capacidade de triagem (t/ano) Catadores</t>
  </si>
  <si>
    <t>Sistema de Coleta Itinerante</t>
  </si>
  <si>
    <t>Outros</t>
  </si>
  <si>
    <t>Especificar Outros</t>
  </si>
  <si>
    <t>Razão Social Operadores</t>
  </si>
  <si>
    <t>CNPJ Operadores</t>
  </si>
  <si>
    <t>Endereço (tipo de logradouro, logradouro, número, complemento e bairro) Operadores</t>
  </si>
  <si>
    <t>CEP Operadores</t>
  </si>
  <si>
    <t>Município Operadores</t>
  </si>
  <si>
    <t>Código CNAE Operadores</t>
  </si>
  <si>
    <t>Resíduos Destinatários</t>
  </si>
  <si>
    <t>Tipo de Destinação Destinatários</t>
  </si>
  <si>
    <t xml:space="preserve">Razão Social Destinatários </t>
  </si>
  <si>
    <t>CNPJ Destinatários</t>
  </si>
  <si>
    <t>Endereço (tipo de logradouro, logradouro, número, complemento e bairro) Destinatários</t>
  </si>
  <si>
    <t>CEP Destinatários</t>
  </si>
  <si>
    <t>Município Destinatários</t>
  </si>
  <si>
    <t>Código CNAE Destinatários</t>
  </si>
  <si>
    <t>Número do cadastro CETESB Destinatários</t>
  </si>
  <si>
    <t xml:space="preserve"> Ações de campanhas de divulgação e orientação sobre o descarte, entre outras realizadas </t>
  </si>
  <si>
    <t>Metas Quantitativas 2018</t>
  </si>
  <si>
    <t>Metas Quantitativas  2019</t>
  </si>
  <si>
    <t>Metas Quantitativas  2020</t>
  </si>
  <si>
    <t>Metas Quantitativas  2021</t>
  </si>
  <si>
    <t>Metas Geográficas 2018</t>
  </si>
  <si>
    <t>Metas Geográficas  2019</t>
  </si>
  <si>
    <t>Metas Geográficas  2020</t>
  </si>
  <si>
    <t>Metas Geográficas  2021</t>
  </si>
  <si>
    <t>Outros objetivos e metas</t>
  </si>
  <si>
    <t>e-mail responsável pelo preenchimento</t>
  </si>
  <si>
    <t>Telefone Responsável pelo Preenchimento</t>
  </si>
  <si>
    <t>Data Responsável pelo Preenchimento</t>
  </si>
  <si>
    <t xml:space="preserve">1.4) Breve Descrição do Sistema </t>
  </si>
  <si>
    <t>Descrever:</t>
  </si>
  <si>
    <t>1º) Para incluir outros Tipos de Destinação na lista de seleção acima, digite nas linhas abaixo e o tipo de destinação digitado fará parte da lista.</t>
  </si>
  <si>
    <t>1º) Para incluir outros resíduos na lista de seleção acima, digite nas linhas abaixo e o resíduo digitado fará parte da lista.</t>
  </si>
  <si>
    <t>Comprovante de coleta</t>
  </si>
  <si>
    <t>Comprovante de entrega</t>
  </si>
  <si>
    <t>Comprovante de destinação</t>
  </si>
  <si>
    <t>Quantidade coletada/quantidade colocado no mercado no ano anterior (% em peso)</t>
  </si>
  <si>
    <r>
      <t>N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 xml:space="preserve"> de municípios no estado de São Paulo atendidos/n</t>
    </r>
    <r>
      <rPr>
        <b/>
        <vertAlign val="superscript"/>
        <sz val="12"/>
        <color theme="1"/>
        <rFont val="Arial"/>
        <family val="2"/>
      </rPr>
      <t>o</t>
    </r>
    <r>
      <rPr>
        <b/>
        <sz val="12"/>
        <color theme="1"/>
        <rFont val="Arial"/>
        <family val="2"/>
      </rPr>
      <t xml:space="preserve"> de municípios onde os produtos foram comercializados (%)</t>
    </r>
  </si>
  <si>
    <t>Destino intermediário- Central de triagem - Entidades de Catadores</t>
  </si>
  <si>
    <t>2.1) Entidade ou Empresa Responsável pela Operacionalização do Sistema</t>
  </si>
  <si>
    <t>2.2) Interlocutor responsável pela Comunicação sobre o Sistema</t>
  </si>
  <si>
    <t>3.3) Relação de Destinatários</t>
  </si>
  <si>
    <t>ATENÇÃO: Antes de preencher este Plano, por favor, leia as instruções disponíveis na seguinte página: 
https://cetesb.sp.gov.br/logisticareversa/plano-de-logistica-reversa/</t>
  </si>
  <si>
    <t>Interlocutor</t>
  </si>
  <si>
    <r>
      <t xml:space="preserve">2.4) Relação de empresas aderentes - </t>
    </r>
    <r>
      <rPr>
        <sz val="11"/>
        <color theme="1"/>
        <rFont val="Arial"/>
        <family val="2"/>
      </rPr>
      <t>Cadastrar dados na planilha B</t>
    </r>
  </si>
  <si>
    <t>Atendimento às metas por meio dos Certificados de Reciclagem</t>
  </si>
  <si>
    <t xml:space="preserve">Pontos de Coleta/Entrega/Recebimento - Se foi selecionada esta opção - preencha os dados dos pontos na planilha C </t>
  </si>
  <si>
    <t>Apoio às Centrais de triagem (Entidades de Catadores) - Se foi selecionada esta opção - preencha os dados dos pontos na planilha D</t>
  </si>
  <si>
    <r>
      <t>3.2) Operadores Logísticos -</t>
    </r>
    <r>
      <rPr>
        <sz val="11"/>
        <color theme="1"/>
        <rFont val="Arial"/>
        <family val="2"/>
      </rPr>
      <t xml:space="preserve"> Cadastrar dados na planilha E</t>
    </r>
  </si>
  <si>
    <r>
      <t xml:space="preserve">3.3) Destinatários utilizados pelo Sistema - </t>
    </r>
    <r>
      <rPr>
        <sz val="11"/>
        <color theme="1"/>
        <rFont val="Arial"/>
        <family val="2"/>
      </rPr>
      <t>Cadastrar dados na planilha F</t>
    </r>
  </si>
  <si>
    <t>Quantidade a ser compensada, referente ao passivo do ano anterior (em toneladas)</t>
  </si>
  <si>
    <t>2.4) Relação de Empresas Aderentes</t>
  </si>
  <si>
    <t>Certificados de Reciclagem</t>
  </si>
  <si>
    <t>Notas fiscais</t>
  </si>
  <si>
    <t>PLANO DE LOGÍSTICA REVERSA
SISTEMA DE LOGÍSTICA REVERSA COLETIVO
(referente às empresas aderentes, conforme item 2.4)</t>
  </si>
  <si>
    <t>PLANO DE LOGÍSTICA REVERSA
SISTEMA DE LOGÍSTICA REVERSA  COLETIVO
(referente às empresas aderentes, conforme item 2.4)</t>
  </si>
  <si>
    <t xml:space="preserve">PLANO DE LOGÍSTICA REVERSA
SISTEMA DE LOGÍSTICA REVERSA COLETIVO
(referente às empresas aderentes, conforme item 2.4)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</si>
</sst>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3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Arial"/>
      <family val="2"/>
    </font>
    <font>
      <b/>
      <sz val="2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20202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11"/>
      <color rgb="FF020202"/>
      <name val="Arial"/>
      <family val="2"/>
    </font>
    <font>
      <b/>
      <sz val="11"/>
      <color rgb="FF020202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9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0" fillId="0" borderId="1" xfId="0" applyBorder="1"/>
    <xf numFmtId="0" fontId="12" fillId="2" borderId="16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0" fillId="4" borderId="49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47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32" xfId="0" applyFont="1" applyBorder="1" applyAlignment="1" applyProtection="1">
      <alignment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17" fillId="0" borderId="0" xfId="0" applyFont="1"/>
    <xf numFmtId="0" fontId="18" fillId="0" borderId="0" xfId="0" applyFont="1"/>
    <xf numFmtId="0" fontId="19" fillId="0" borderId="13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/>
    <xf numFmtId="0" fontId="19" fillId="0" borderId="0" xfId="0" applyFont="1" applyBorder="1" applyAlignment="1">
      <alignment wrapText="1"/>
    </xf>
    <xf numFmtId="0" fontId="10" fillId="0" borderId="0" xfId="0" applyFont="1"/>
    <xf numFmtId="0" fontId="10" fillId="5" borderId="5" xfId="0" applyFont="1" applyFill="1" applyBorder="1" applyAlignment="1">
      <alignment horizontal="left"/>
    </xf>
    <xf numFmtId="0" fontId="9" fillId="0" borderId="0" xfId="0" applyFont="1"/>
    <xf numFmtId="0" fontId="6" fillId="0" borderId="24" xfId="0" applyFont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6" fillId="2" borderId="56" xfId="0" applyFont="1" applyFill="1" applyBorder="1" applyAlignment="1" applyProtection="1">
      <alignment wrapText="1"/>
      <protection locked="0"/>
    </xf>
    <xf numFmtId="0" fontId="6" fillId="2" borderId="52" xfId="0" applyFont="1" applyFill="1" applyBorder="1" applyAlignment="1" applyProtection="1">
      <alignment wrapText="1"/>
      <protection locked="0"/>
    </xf>
    <xf numFmtId="0" fontId="23" fillId="6" borderId="54" xfId="0" applyFont="1" applyFill="1" applyBorder="1" applyAlignment="1">
      <alignment vertical="top" wrapText="1"/>
    </xf>
    <xf numFmtId="0" fontId="9" fillId="3" borderId="0" xfId="0" applyFont="1" applyFill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wrapText="1"/>
    </xf>
    <xf numFmtId="0" fontId="6" fillId="3" borderId="0" xfId="0" applyFont="1" applyFill="1" applyAlignment="1" applyProtection="1">
      <alignment wrapText="1"/>
    </xf>
    <xf numFmtId="0" fontId="9" fillId="3" borderId="0" xfId="0" applyFont="1" applyFill="1" applyBorder="1" applyAlignment="1">
      <alignment vertical="center" wrapText="1"/>
    </xf>
    <xf numFmtId="1" fontId="9" fillId="3" borderId="0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wrapText="1"/>
    </xf>
    <xf numFmtId="0" fontId="9" fillId="0" borderId="0" xfId="0" applyFont="1" applyBorder="1" applyAlignment="1" applyProtection="1">
      <alignment vertical="center" wrapText="1"/>
    </xf>
    <xf numFmtId="0" fontId="12" fillId="2" borderId="39" xfId="0" applyFont="1" applyFill="1" applyBorder="1" applyAlignment="1">
      <alignment vertical="center" wrapText="1"/>
    </xf>
    <xf numFmtId="0" fontId="12" fillId="2" borderId="40" xfId="0" applyFont="1" applyFill="1" applyBorder="1" applyAlignment="1">
      <alignment vertical="center" wrapText="1"/>
    </xf>
    <xf numFmtId="0" fontId="24" fillId="0" borderId="0" xfId="0" applyFont="1"/>
    <xf numFmtId="0" fontId="25" fillId="2" borderId="60" xfId="0" applyFont="1" applyFill="1" applyBorder="1" applyAlignment="1">
      <alignment horizontal="left" vertical="top" wrapText="1"/>
    </xf>
    <xf numFmtId="0" fontId="26" fillId="2" borderId="60" xfId="0" applyFont="1" applyFill="1" applyBorder="1" applyAlignment="1">
      <alignment horizontal="left" vertical="top" wrapText="1"/>
    </xf>
    <xf numFmtId="0" fontId="28" fillId="0" borderId="0" xfId="0" applyFont="1"/>
    <xf numFmtId="0" fontId="6" fillId="0" borderId="12" xfId="0" applyFont="1" applyBorder="1" applyAlignment="1" applyProtection="1">
      <alignment horizontal="left" vertical="center" wrapText="1"/>
      <protection locked="0"/>
    </xf>
    <xf numFmtId="0" fontId="27" fillId="7" borderId="62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6" fillId="8" borderId="60" xfId="0" applyFont="1" applyFill="1" applyBorder="1" applyAlignment="1">
      <alignment vertical="top" wrapText="1"/>
    </xf>
    <xf numFmtId="0" fontId="24" fillId="3" borderId="0" xfId="0" applyFont="1" applyFill="1" applyAlignment="1">
      <alignment vertical="top"/>
    </xf>
    <xf numFmtId="0" fontId="29" fillId="8" borderId="60" xfId="0" applyFont="1" applyFill="1" applyBorder="1" applyAlignment="1">
      <alignment horizontal="left" vertical="top" wrapText="1"/>
    </xf>
    <xf numFmtId="0" fontId="31" fillId="8" borderId="60" xfId="0" applyFont="1" applyFill="1" applyBorder="1" applyAlignment="1">
      <alignment horizontal="left" vertical="top" wrapText="1"/>
    </xf>
    <xf numFmtId="0" fontId="6" fillId="8" borderId="61" xfId="0" applyFont="1" applyFill="1" applyBorder="1" applyAlignment="1">
      <alignment vertical="top" wrapText="1"/>
    </xf>
    <xf numFmtId="0" fontId="31" fillId="8" borderId="61" xfId="0" applyFont="1" applyFill="1" applyBorder="1" applyAlignment="1">
      <alignment horizontal="left" vertical="top" wrapText="1"/>
    </xf>
    <xf numFmtId="0" fontId="29" fillId="8" borderId="6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32" fillId="8" borderId="60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horizontal="left" vertical="center"/>
    </xf>
    <xf numFmtId="14" fontId="12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/>
    <xf numFmtId="0" fontId="10" fillId="5" borderId="5" xfId="0" applyFont="1" applyFill="1" applyBorder="1" applyAlignment="1"/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20" xfId="0" applyNumberFormat="1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49" fontId="5" fillId="0" borderId="34" xfId="0" applyNumberFormat="1" applyFont="1" applyBorder="1" applyAlignment="1" applyProtection="1">
      <alignment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34" xfId="0" applyNumberFormat="1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33" fillId="0" borderId="0" xfId="0" applyFont="1"/>
    <xf numFmtId="0" fontId="0" fillId="3" borderId="0" xfId="0" applyFill="1"/>
    <xf numFmtId="49" fontId="0" fillId="3" borderId="0" xfId="0" applyNumberFormat="1" applyFill="1"/>
    <xf numFmtId="1" fontId="0" fillId="3" borderId="0" xfId="0" applyNumberFormat="1" applyFill="1"/>
    <xf numFmtId="14" fontId="0" fillId="3" borderId="0" xfId="0" applyNumberFormat="1" applyFill="1"/>
    <xf numFmtId="0" fontId="0" fillId="3" borderId="1" xfId="0" applyFill="1" applyBorder="1"/>
    <xf numFmtId="49" fontId="0" fillId="3" borderId="1" xfId="0" applyNumberFormat="1" applyFill="1" applyBorder="1"/>
    <xf numFmtId="1" fontId="0" fillId="3" borderId="1" xfId="0" applyNumberFormat="1" applyFill="1" applyBorder="1"/>
    <xf numFmtId="14" fontId="0" fillId="3" borderId="1" xfId="0" applyNumberFormat="1" applyFill="1" applyBorder="1"/>
    <xf numFmtId="0" fontId="33" fillId="9" borderId="0" xfId="0" applyFont="1" applyFill="1"/>
    <xf numFmtId="0" fontId="33" fillId="10" borderId="0" xfId="0" applyFont="1" applyFill="1"/>
    <xf numFmtId="0" fontId="33" fillId="11" borderId="0" xfId="0" applyFont="1" applyFill="1"/>
    <xf numFmtId="0" fontId="33" fillId="12" borderId="0" xfId="0" applyFont="1" applyFill="1"/>
    <xf numFmtId="0" fontId="33" fillId="13" borderId="0" xfId="0" applyFont="1" applyFill="1"/>
    <xf numFmtId="0" fontId="33" fillId="14" borderId="0" xfId="0" applyFont="1" applyFill="1"/>
    <xf numFmtId="0" fontId="33" fillId="15" borderId="0" xfId="0" applyFont="1" applyFill="1"/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49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49" fontId="5" fillId="0" borderId="36" xfId="0" applyNumberFormat="1" applyFont="1" applyBorder="1" applyAlignment="1" applyProtection="1">
      <alignment vertical="center" wrapText="1"/>
      <protection locked="0"/>
    </xf>
    <xf numFmtId="49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 wrapText="1"/>
      <protection locked="0"/>
    </xf>
    <xf numFmtId="49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Font="1" applyBorder="1" applyAlignment="1" applyProtection="1">
      <alignment horizontal="left" vertical="center" wrapText="1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0" fontId="0" fillId="16" borderId="1" xfId="0" applyFill="1" applyBorder="1"/>
    <xf numFmtId="0" fontId="0" fillId="3" borderId="0" xfId="0" applyFill="1" applyBorder="1"/>
    <xf numFmtId="49" fontId="0" fillId="3" borderId="0" xfId="0" applyNumberFormat="1" applyFill="1" applyBorder="1"/>
    <xf numFmtId="1" fontId="0" fillId="3" borderId="0" xfId="0" applyNumberFormat="1" applyFill="1" applyBorder="1"/>
    <xf numFmtId="14" fontId="0" fillId="3" borderId="0" xfId="0" applyNumberFormat="1" applyFill="1" applyBorder="1"/>
    <xf numFmtId="0" fontId="0" fillId="3" borderId="41" xfId="0" applyFill="1" applyBorder="1"/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0" fillId="4" borderId="44" xfId="0" applyFont="1" applyFill="1" applyBorder="1" applyAlignment="1">
      <alignment vertical="center"/>
    </xf>
    <xf numFmtId="0" fontId="10" fillId="4" borderId="45" xfId="0" applyFont="1" applyFill="1" applyBorder="1" applyAlignment="1">
      <alignment vertical="center"/>
    </xf>
    <xf numFmtId="0" fontId="10" fillId="4" borderId="4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164" fontId="0" fillId="3" borderId="1" xfId="0" applyNumberFormat="1" applyFill="1" applyBorder="1"/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31" fillId="3" borderId="0" xfId="0" applyFont="1" applyFill="1" applyAlignment="1">
      <alignment horizontal="left" vertical="center" wrapText="1"/>
    </xf>
    <xf numFmtId="0" fontId="35" fillId="3" borderId="0" xfId="0" applyFont="1" applyFill="1" applyAlignment="1">
      <alignment vertical="center" wrapText="1"/>
    </xf>
    <xf numFmtId="0" fontId="36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center" wrapText="1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40" xfId="0" applyFont="1" applyBorder="1" applyAlignment="1">
      <alignment vertical="center" wrapText="1"/>
    </xf>
    <xf numFmtId="0" fontId="9" fillId="0" borderId="57" xfId="0" applyFont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" fillId="3" borderId="41" xfId="0" applyFont="1" applyFill="1" applyBorder="1" applyAlignment="1" applyProtection="1">
      <alignment horizontal="left" vertical="center" wrapText="1"/>
      <protection locked="0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12" fillId="2" borderId="57" xfId="0" applyFont="1" applyFill="1" applyBorder="1" applyAlignment="1" applyProtection="1">
      <alignment horizontal="left" vertical="center" wrapText="1"/>
    </xf>
    <xf numFmtId="0" fontId="12" fillId="2" borderId="58" xfId="0" applyFont="1" applyFill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12" fillId="2" borderId="51" xfId="0" applyFont="1" applyFill="1" applyBorder="1" applyAlignment="1">
      <alignment horizontal="left"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10" fillId="4" borderId="46" xfId="0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43" xfId="0" applyFont="1" applyFill="1" applyBorder="1" applyAlignment="1">
      <alignment horizontal="left" vertical="center" wrapText="1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3" xfId="0" applyFont="1" applyBorder="1" applyAlignment="1" applyProtection="1">
      <alignment horizontal="left" vertical="center" wrapText="1"/>
      <protection locked="0"/>
    </xf>
    <xf numFmtId="0" fontId="12" fillId="2" borderId="1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2" borderId="48" xfId="0" applyFont="1" applyFill="1" applyBorder="1" applyAlignment="1">
      <alignment horizontal="left" vertical="center" wrapText="1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6" fillId="0" borderId="41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10" fillId="2" borderId="33" xfId="0" applyFont="1" applyFill="1" applyBorder="1" applyAlignment="1">
      <alignment horizontal="left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2" fillId="3" borderId="27" xfId="0" applyFont="1" applyFill="1" applyBorder="1" applyAlignment="1" applyProtection="1">
      <alignment horizontal="left" vertical="center" wrapText="1"/>
      <protection locked="0"/>
    </xf>
    <xf numFmtId="0" fontId="12" fillId="3" borderId="28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10" fillId="2" borderId="45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  <protection locked="0"/>
    </xf>
    <xf numFmtId="0" fontId="12" fillId="3" borderId="6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10" fillId="2" borderId="35" xfId="0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 applyProtection="1">
      <alignment horizontal="left" vertical="center" wrapText="1"/>
      <protection locked="0"/>
    </xf>
    <xf numFmtId="0" fontId="4" fillId="3" borderId="39" xfId="0" applyFont="1" applyFill="1" applyBorder="1" applyAlignment="1" applyProtection="1">
      <alignment horizontal="left" vertical="center" wrapText="1"/>
      <protection locked="0"/>
    </xf>
    <xf numFmtId="0" fontId="4" fillId="3" borderId="40" xfId="0" applyFont="1" applyFill="1" applyBorder="1" applyAlignment="1" applyProtection="1">
      <alignment horizontal="left" vertical="center" wrapText="1"/>
      <protection locked="0"/>
    </xf>
    <xf numFmtId="0" fontId="4" fillId="3" borderId="57" xfId="0" applyFont="1" applyFill="1" applyBorder="1" applyAlignment="1" applyProtection="1">
      <alignment horizontal="left" vertical="center" wrapText="1"/>
      <protection locked="0"/>
    </xf>
    <xf numFmtId="0" fontId="4" fillId="3" borderId="58" xfId="0" applyFont="1" applyFill="1" applyBorder="1" applyAlignment="1" applyProtection="1">
      <alignment horizontal="left" vertical="center" wrapText="1"/>
      <protection locked="0"/>
    </xf>
    <xf numFmtId="0" fontId="4" fillId="3" borderId="59" xfId="0" applyFont="1" applyFill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49" fontId="6" fillId="0" borderId="49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43" xfId="0" applyNumberFormat="1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37" fillId="3" borderId="6" xfId="0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 applyProtection="1">
      <alignment horizontal="left" vertical="center" wrapText="1"/>
      <protection locked="0"/>
    </xf>
    <xf numFmtId="0" fontId="5" fillId="3" borderId="59" xfId="0" applyFont="1" applyFill="1" applyBorder="1" applyAlignment="1" applyProtection="1">
      <alignment horizontal="left" vertical="center" wrapText="1"/>
      <protection locked="0"/>
    </xf>
    <xf numFmtId="0" fontId="6" fillId="0" borderId="57" xfId="0" applyFont="1" applyBorder="1" applyAlignment="1" applyProtection="1">
      <alignment horizontal="left" vertical="center" wrapText="1"/>
      <protection locked="0"/>
    </xf>
    <xf numFmtId="0" fontId="6" fillId="0" borderId="58" xfId="0" applyFont="1" applyBorder="1" applyAlignment="1" applyProtection="1">
      <alignment horizontal="left" vertical="center" wrapText="1"/>
      <protection locked="0"/>
    </xf>
    <xf numFmtId="0" fontId="6" fillId="2" borderId="58" xfId="0" applyFont="1" applyFill="1" applyBorder="1" applyAlignment="1" applyProtection="1">
      <alignment horizontal="right" vertical="center" wrapText="1"/>
    </xf>
    <xf numFmtId="0" fontId="4" fillId="3" borderId="32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 applyProtection="1">
      <alignment horizontal="center"/>
      <protection hidden="1"/>
    </xf>
    <xf numFmtId="1" fontId="10" fillId="5" borderId="4" xfId="0" applyNumberFormat="1" applyFont="1" applyFill="1" applyBorder="1" applyAlignment="1" applyProtection="1">
      <alignment horizontal="center"/>
      <protection hidden="1"/>
    </xf>
    <xf numFmtId="1" fontId="10" fillId="5" borderId="6" xfId="0" applyNumberFormat="1" applyFont="1" applyFill="1" applyBorder="1" applyAlignment="1" applyProtection="1">
      <alignment horizontal="center"/>
      <protection hidden="1"/>
    </xf>
    <xf numFmtId="1" fontId="10" fillId="5" borderId="7" xfId="0" applyNumberFormat="1" applyFont="1" applyFill="1" applyBorder="1" applyAlignment="1" applyProtection="1">
      <alignment horizontal="center"/>
      <protection hidden="1"/>
    </xf>
    <xf numFmtId="1" fontId="10" fillId="5" borderId="2" xfId="0" applyNumberFormat="1" applyFont="1" applyFill="1" applyBorder="1" applyAlignment="1" applyProtection="1">
      <alignment horizontal="left"/>
      <protection hidden="1"/>
    </xf>
    <xf numFmtId="1" fontId="10" fillId="5" borderId="6" xfId="0" applyNumberFormat="1" applyFont="1" applyFill="1" applyBorder="1" applyAlignment="1" applyProtection="1">
      <alignment horizontal="left"/>
      <protection hidden="1"/>
    </xf>
    <xf numFmtId="0" fontId="10" fillId="4" borderId="44" xfId="0" applyFont="1" applyFill="1" applyBorder="1" applyAlignment="1">
      <alignment horizontal="left" vertical="center"/>
    </xf>
    <xf numFmtId="0" fontId="10" fillId="4" borderId="45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left"/>
      <protection hidden="1"/>
    </xf>
    <xf numFmtId="0" fontId="10" fillId="5" borderId="4" xfId="0" applyFont="1" applyFill="1" applyBorder="1" applyAlignment="1" applyProtection="1">
      <alignment horizontal="left"/>
      <protection hidden="1"/>
    </xf>
    <xf numFmtId="49" fontId="10" fillId="5" borderId="6" xfId="0" applyNumberFormat="1" applyFont="1" applyFill="1" applyBorder="1" applyAlignment="1" applyProtection="1">
      <alignment horizontal="left"/>
      <protection hidden="1"/>
    </xf>
    <xf numFmtId="49" fontId="10" fillId="5" borderId="7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3" xfId="0" applyFont="1" applyFill="1" applyBorder="1" applyAlignment="1">
      <alignment horizontal="left" vertical="center"/>
    </xf>
    <xf numFmtId="0" fontId="10" fillId="5" borderId="6" xfId="0" applyFont="1" applyFill="1" applyBorder="1" applyAlignment="1" applyProtection="1">
      <alignment horizontal="left"/>
      <protection hidden="1"/>
    </xf>
    <xf numFmtId="0" fontId="10" fillId="5" borderId="7" xfId="0" applyFont="1" applyFill="1" applyBorder="1" applyAlignment="1" applyProtection="1">
      <alignment horizontal="left"/>
      <protection hidden="1"/>
    </xf>
    <xf numFmtId="0" fontId="10" fillId="4" borderId="33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wrapText="1"/>
    </xf>
    <xf numFmtId="0" fontId="10" fillId="4" borderId="37" xfId="0" applyFont="1" applyFill="1" applyBorder="1" applyAlignment="1">
      <alignment horizontal="left" vertical="center"/>
    </xf>
    <xf numFmtId="0" fontId="23" fillId="6" borderId="53" xfId="0" applyFont="1" applyFill="1" applyBorder="1" applyAlignment="1">
      <alignment horizontal="left" vertical="top" wrapText="1"/>
    </xf>
    <xf numFmtId="0" fontId="23" fillId="6" borderId="55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BF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ESPELHO!$AV$2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ESPELHO!$A$2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ESPELHO!$BO$2" lockText="1" noThreeD="1"/>
</file>

<file path=xl/ctrlProps/ctrlProp14.xml><?xml version="1.0" encoding="utf-8"?>
<formControlPr xmlns="http://schemas.microsoft.com/office/spreadsheetml/2009/9/main" objectType="CheckBox" fmlaLink="ESPELHO!$BP$2" lockText="1" noThreeD="1"/>
</file>

<file path=xl/ctrlProps/ctrlProp2.xml><?xml version="1.0" encoding="utf-8"?>
<formControlPr xmlns="http://schemas.microsoft.com/office/spreadsheetml/2009/9/main" objectType="CheckBox" fmlaLink="ESPELHO!$BN$2" lockText="1" noThreeD="1"/>
</file>

<file path=xl/ctrlProps/ctrlProp3.xml><?xml version="1.0" encoding="utf-8"?>
<formControlPr xmlns="http://schemas.microsoft.com/office/spreadsheetml/2009/9/main" objectType="CheckBox" fmlaLink="ESPELHO!$BO$2" lockText="1" noThreeD="1"/>
</file>

<file path=xl/ctrlProps/ctrlProp4.xml><?xml version="1.0" encoding="utf-8"?>
<formControlPr xmlns="http://schemas.microsoft.com/office/spreadsheetml/2009/9/main" objectType="CheckBox" fmlaLink="ESPELHO!$BP$2" lockText="1" noThreeD="1"/>
</file>

<file path=xl/ctrlProps/ctrlProp5.xml><?xml version="1.0" encoding="utf-8"?>
<formControlPr xmlns="http://schemas.microsoft.com/office/spreadsheetml/2009/9/main" objectType="CheckBox" fmlaLink="ESPELHO!$BQ$2" lockText="1" noThreeD="1"/>
</file>

<file path=xl/ctrlProps/ctrlProp6.xml><?xml version="1.0" encoding="utf-8"?>
<formControlPr xmlns="http://schemas.microsoft.com/office/spreadsheetml/2009/9/main" objectType="CheckBox" fmlaLink="ESPELHO!$BR$2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ESPELHO!$AW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) Destinat&#225;rios'!Area_de_impressao"/><Relationship Id="rId7" Type="http://schemas.openxmlformats.org/officeDocument/2006/relationships/hyperlink" Target="#'A) Entidades Participantes'!A1"/><Relationship Id="rId2" Type="http://schemas.openxmlformats.org/officeDocument/2006/relationships/hyperlink" Target="#'D) Entidades de catadores'!Area_de_impressao"/><Relationship Id="rId1" Type="http://schemas.openxmlformats.org/officeDocument/2006/relationships/hyperlink" Target="#'C) Pontos de coleta-entrega-rec'!Area_de_impressao"/><Relationship Id="rId6" Type="http://schemas.openxmlformats.org/officeDocument/2006/relationships/hyperlink" Target="#'B) Empresas Aderentes'!Area_de_impressao"/><Relationship Id="rId5" Type="http://schemas.openxmlformats.org/officeDocument/2006/relationships/image" Target="../media/image1.png"/><Relationship Id="rId4" Type="http://schemas.openxmlformats.org/officeDocument/2006/relationships/hyperlink" Target="#'E) Operadores Log&#237;sticos'!Area_de_impressao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Plano de Log&#237;stica Revers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'Plano de Log&#237;stica Revers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'Plano de Log&#237;stica Revers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Plano de Log&#237;stica Revers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hyperlink" Target="#'Plano de Log&#237;stica Reversa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hyperlink" Target="#'Plano de Log&#237;stica Revers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2429663</xdr:colOff>
      <xdr:row>28</xdr:row>
      <xdr:rowOff>47624</xdr:rowOff>
    </xdr:from>
    <xdr:to>
      <xdr:col>5</xdr:col>
      <xdr:colOff>2717663</xdr:colOff>
      <xdr:row>28</xdr:row>
      <xdr:rowOff>335624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8704257" y="9798843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298446</xdr:colOff>
      <xdr:row>29</xdr:row>
      <xdr:rowOff>57150</xdr:rowOff>
    </xdr:from>
    <xdr:to>
      <xdr:col>6</xdr:col>
      <xdr:colOff>586446</xdr:colOff>
      <xdr:row>29</xdr:row>
      <xdr:rowOff>345150</xdr:rowOff>
    </xdr:to>
    <xdr:sp macro="" textlink="">
      <xdr:nvSpPr>
        <xdr:cNvPr id="4" name="Bisel 3">
          <a:hlinkClick xmlns:r="http://schemas.openxmlformats.org/officeDocument/2006/relationships" r:id="rId2"/>
        </xdr:cNvPr>
        <xdr:cNvSpPr/>
      </xdr:nvSpPr>
      <xdr:spPr>
        <a:xfrm>
          <a:off x="9740102" y="10189369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718777</xdr:colOff>
      <xdr:row>34</xdr:row>
      <xdr:rowOff>50800</xdr:rowOff>
    </xdr:from>
    <xdr:to>
      <xdr:col>4</xdr:col>
      <xdr:colOff>1006777</xdr:colOff>
      <xdr:row>34</xdr:row>
      <xdr:rowOff>338800</xdr:rowOff>
    </xdr:to>
    <xdr:sp macro="" textlink="">
      <xdr:nvSpPr>
        <xdr:cNvPr id="56" name="Bisel 55">
          <a:hlinkClick xmlns:r="http://schemas.openxmlformats.org/officeDocument/2006/relationships" r:id="rId3"/>
        </xdr:cNvPr>
        <xdr:cNvSpPr/>
      </xdr:nvSpPr>
      <xdr:spPr>
        <a:xfrm>
          <a:off x="5647965" y="11707019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3065467</xdr:colOff>
      <xdr:row>33</xdr:row>
      <xdr:rowOff>47625</xdr:rowOff>
    </xdr:from>
    <xdr:to>
      <xdr:col>3</xdr:col>
      <xdr:colOff>3353467</xdr:colOff>
      <xdr:row>33</xdr:row>
      <xdr:rowOff>335625</xdr:rowOff>
    </xdr:to>
    <xdr:sp macro="" textlink="">
      <xdr:nvSpPr>
        <xdr:cNvPr id="58" name="Bisel 57">
          <a:hlinkClick xmlns:r="http://schemas.openxmlformats.org/officeDocument/2006/relationships" r:id="rId4"/>
        </xdr:cNvPr>
        <xdr:cNvSpPr/>
      </xdr:nvSpPr>
      <xdr:spPr>
        <a:xfrm>
          <a:off x="4577561" y="11322844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</xdr:col>
      <xdr:colOff>342901</xdr:colOff>
      <xdr:row>0</xdr:row>
      <xdr:rowOff>127001</xdr:rowOff>
    </xdr:from>
    <xdr:to>
      <xdr:col>2</xdr:col>
      <xdr:colOff>595714</xdr:colOff>
      <xdr:row>2</xdr:row>
      <xdr:rowOff>234950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4415" y="127001"/>
          <a:ext cx="873299" cy="1033235"/>
        </a:xfrm>
        <a:prstGeom prst="rect">
          <a:avLst/>
        </a:prstGeom>
      </xdr:spPr>
    </xdr:pic>
    <xdr:clientData/>
  </xdr:twoCellAnchor>
  <xdr:twoCellAnchor>
    <xdr:from>
      <xdr:col>4</xdr:col>
      <xdr:colOff>53969</xdr:colOff>
      <xdr:row>24</xdr:row>
      <xdr:rowOff>38100</xdr:rowOff>
    </xdr:from>
    <xdr:to>
      <xdr:col>4</xdr:col>
      <xdr:colOff>342763</xdr:colOff>
      <xdr:row>24</xdr:row>
      <xdr:rowOff>326100</xdr:rowOff>
    </xdr:to>
    <xdr:sp macro="" textlink="">
      <xdr:nvSpPr>
        <xdr:cNvPr id="20" name="Bisel 19">
          <a:hlinkClick xmlns:r="http://schemas.openxmlformats.org/officeDocument/2006/relationships" r:id="rId6"/>
        </xdr:cNvPr>
        <xdr:cNvSpPr/>
      </xdr:nvSpPr>
      <xdr:spPr>
        <a:xfrm>
          <a:off x="4983157" y="8443913"/>
          <a:ext cx="288794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876300</xdr:colOff>
      <xdr:row>23</xdr:row>
      <xdr:rowOff>50800</xdr:rowOff>
    </xdr:from>
    <xdr:to>
      <xdr:col>4</xdr:col>
      <xdr:colOff>1164300</xdr:colOff>
      <xdr:row>23</xdr:row>
      <xdr:rowOff>338800</xdr:rowOff>
    </xdr:to>
    <xdr:sp macro="" textlink="">
      <xdr:nvSpPr>
        <xdr:cNvPr id="21" name="Bisel 20">
          <a:hlinkClick xmlns:r="http://schemas.openxmlformats.org/officeDocument/2006/relationships" r:id="rId7"/>
        </xdr:cNvPr>
        <xdr:cNvSpPr/>
      </xdr:nvSpPr>
      <xdr:spPr>
        <a:xfrm>
          <a:off x="5816600" y="7708900"/>
          <a:ext cx="288000" cy="288000"/>
        </a:xfrm>
        <a:prstGeom prst="bevel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5</xdr:row>
      <xdr:rowOff>257175</xdr:rowOff>
    </xdr:from>
    <xdr:to>
      <xdr:col>9</xdr:col>
      <xdr:colOff>885826</xdr:colOff>
      <xdr:row>6</xdr:row>
      <xdr:rowOff>371475</xdr:rowOff>
    </xdr:to>
    <xdr:sp macro="" textlink="">
      <xdr:nvSpPr>
        <xdr:cNvPr id="5" name="Bisel 4">
          <a:hlinkClick xmlns:r="http://schemas.openxmlformats.org/officeDocument/2006/relationships" r:id="rId1"/>
        </xdr:cNvPr>
        <xdr:cNvSpPr/>
      </xdr:nvSpPr>
      <xdr:spPr>
        <a:xfrm>
          <a:off x="13106400" y="1495425"/>
          <a:ext cx="1552576" cy="381000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para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358140</xdr:colOff>
      <xdr:row>0</xdr:row>
      <xdr:rowOff>160021</xdr:rowOff>
    </xdr:from>
    <xdr:to>
      <xdr:col>1</xdr:col>
      <xdr:colOff>918463</xdr:colOff>
      <xdr:row>2</xdr:row>
      <xdr:rowOff>45721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9600" y="160021"/>
          <a:ext cx="560323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1019175</xdr:colOff>
      <xdr:row>5</xdr:row>
      <xdr:rowOff>19050</xdr:rowOff>
    </xdr:from>
    <xdr:to>
      <xdr:col>8</xdr:col>
      <xdr:colOff>676276</xdr:colOff>
      <xdr:row>5</xdr:row>
      <xdr:rowOff>371475</xdr:rowOff>
    </xdr:to>
    <xdr:sp macro="" textlink="">
      <xdr:nvSpPr>
        <xdr:cNvPr id="2" name="Bisel 1">
          <a:hlinkClick xmlns:r="http://schemas.openxmlformats.org/officeDocument/2006/relationships" r:id="rId1"/>
        </xdr:cNvPr>
        <xdr:cNvSpPr/>
      </xdr:nvSpPr>
      <xdr:spPr>
        <a:xfrm>
          <a:off x="11439525" y="209550"/>
          <a:ext cx="155257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para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1371601</xdr:colOff>
      <xdr:row>0</xdr:row>
      <xdr:rowOff>76200</xdr:rowOff>
    </xdr:from>
    <xdr:to>
      <xdr:col>1</xdr:col>
      <xdr:colOff>1905001</xdr:colOff>
      <xdr:row>1</xdr:row>
      <xdr:rowOff>524407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40181" y="76200"/>
          <a:ext cx="533400" cy="631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19050</xdr:rowOff>
    </xdr:from>
    <xdr:to>
      <xdr:col>5</xdr:col>
      <xdr:colOff>1238251</xdr:colOff>
      <xdr:row>6</xdr:row>
      <xdr:rowOff>371475</xdr:rowOff>
    </xdr:to>
    <xdr:sp macro="" textlink="">
      <xdr:nvSpPr>
        <xdr:cNvPr id="2" name="Bisel 1">
          <a:hlinkClick xmlns:r="http://schemas.openxmlformats.org/officeDocument/2006/relationships" r:id="rId1"/>
        </xdr:cNvPr>
        <xdr:cNvSpPr/>
      </xdr:nvSpPr>
      <xdr:spPr>
        <a:xfrm>
          <a:off x="8534400" y="209550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1043941</xdr:colOff>
      <xdr:row>0</xdr:row>
      <xdr:rowOff>68581</xdr:rowOff>
    </xdr:from>
    <xdr:to>
      <xdr:col>1</xdr:col>
      <xdr:colOff>1623061</xdr:colOff>
      <xdr:row>3</xdr:row>
      <xdr:rowOff>22241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3481" y="68581"/>
          <a:ext cx="579120" cy="6851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4</xdr:row>
      <xdr:rowOff>19050</xdr:rowOff>
    </xdr:from>
    <xdr:to>
      <xdr:col>7</xdr:col>
      <xdr:colOff>1181101</xdr:colOff>
      <xdr:row>4</xdr:row>
      <xdr:rowOff>371475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11277600" y="209550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1540933</xdr:colOff>
      <xdr:row>0</xdr:row>
      <xdr:rowOff>76200</xdr:rowOff>
    </xdr:from>
    <xdr:to>
      <xdr:col>1</xdr:col>
      <xdr:colOff>2120053</xdr:colOff>
      <xdr:row>1</xdr:row>
      <xdr:rowOff>253380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94933" y="76200"/>
          <a:ext cx="579120" cy="6851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5</xdr:row>
      <xdr:rowOff>9525</xdr:rowOff>
    </xdr:from>
    <xdr:to>
      <xdr:col>6</xdr:col>
      <xdr:colOff>838201</xdr:colOff>
      <xdr:row>5</xdr:row>
      <xdr:rowOff>361950</xdr:rowOff>
    </xdr:to>
    <xdr:sp macro="" textlink="">
      <xdr:nvSpPr>
        <xdr:cNvPr id="2" name="Bisel 1">
          <a:hlinkClick xmlns:r="http://schemas.openxmlformats.org/officeDocument/2006/relationships" r:id="rId1"/>
        </xdr:cNvPr>
        <xdr:cNvSpPr/>
      </xdr:nvSpPr>
      <xdr:spPr>
        <a:xfrm>
          <a:off x="9382125" y="200025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1562100</xdr:colOff>
      <xdr:row>0</xdr:row>
      <xdr:rowOff>60960</xdr:rowOff>
    </xdr:from>
    <xdr:to>
      <xdr:col>1</xdr:col>
      <xdr:colOff>2141220</xdr:colOff>
      <xdr:row>2</xdr:row>
      <xdr:rowOff>22240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3560" y="60960"/>
          <a:ext cx="579120" cy="6851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7</xdr:row>
      <xdr:rowOff>28575</xdr:rowOff>
    </xdr:from>
    <xdr:to>
      <xdr:col>9</xdr:col>
      <xdr:colOff>1238251</xdr:colOff>
      <xdr:row>7</xdr:row>
      <xdr:rowOff>381000</xdr:rowOff>
    </xdr:to>
    <xdr:sp macro="" textlink="">
      <xdr:nvSpPr>
        <xdr:cNvPr id="3" name="Bisel 2">
          <a:hlinkClick xmlns:r="http://schemas.openxmlformats.org/officeDocument/2006/relationships" r:id="rId1"/>
        </xdr:cNvPr>
        <xdr:cNvSpPr/>
      </xdr:nvSpPr>
      <xdr:spPr>
        <a:xfrm>
          <a:off x="15725775" y="219075"/>
          <a:ext cx="1876426" cy="352425"/>
        </a:xfrm>
        <a:prstGeom prst="bevel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VOLTAR PARA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O PLANO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1495424</xdr:colOff>
      <xdr:row>0</xdr:row>
      <xdr:rowOff>46703</xdr:rowOff>
    </xdr:from>
    <xdr:to>
      <xdr:col>1</xdr:col>
      <xdr:colOff>2080845</xdr:colOff>
      <xdr:row>3</xdr:row>
      <xdr:rowOff>43102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83347" y="46703"/>
          <a:ext cx="585421" cy="743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omments" Target="../comments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O62"/>
  <sheetViews>
    <sheetView tabSelected="1" topLeftCell="A39" zoomScale="110" zoomScaleNormal="110" workbookViewId="0">
      <selection activeCell="J44" sqref="J44"/>
    </sheetView>
  </sheetViews>
  <sheetFormatPr defaultColWidth="9.140625" defaultRowHeight="15"/>
  <cols>
    <col min="1" max="1" width="2" style="1" customWidth="1"/>
    <col min="2" max="2" width="9" style="1" customWidth="1"/>
    <col min="3" max="3" width="11.85546875" style="1" customWidth="1"/>
    <col min="4" max="4" width="53.28515625" style="1" customWidth="1"/>
    <col min="5" max="5" width="20.140625" style="1" customWidth="1"/>
    <col min="6" max="6" width="47.42578125" style="1" customWidth="1"/>
    <col min="7" max="7" width="19.7109375" style="1" customWidth="1"/>
    <col min="8" max="8" width="34" style="1" customWidth="1"/>
    <col min="9" max="9" width="5.7109375" style="1" customWidth="1"/>
    <col min="10" max="10" width="43.5703125" style="35" customWidth="1"/>
    <col min="11" max="11" width="9.140625" style="1"/>
    <col min="12" max="12" width="9.140625" style="5"/>
    <col min="13" max="13" width="13.85546875" style="5" customWidth="1"/>
    <col min="14" max="14" width="15.140625" style="5" customWidth="1"/>
    <col min="15" max="16384" width="9.140625" style="1"/>
  </cols>
  <sheetData>
    <row r="1" spans="1:15" s="10" customFormat="1" ht="72.75" customHeight="1">
      <c r="D1" s="228" t="s">
        <v>229</v>
      </c>
      <c r="E1" s="228"/>
      <c r="F1" s="228"/>
      <c r="G1" s="228"/>
      <c r="H1" s="228"/>
      <c r="J1" s="60"/>
      <c r="L1" s="65"/>
      <c r="M1" s="65"/>
      <c r="N1" s="65"/>
    </row>
    <row r="2" spans="1:15" s="10" customFormat="1" ht="16.899999999999999" hidden="1" customHeight="1" thickBot="1">
      <c r="D2" s="228"/>
      <c r="E2" s="228"/>
      <c r="F2" s="228"/>
      <c r="G2" s="228"/>
      <c r="H2" s="228"/>
      <c r="J2" s="60"/>
      <c r="L2" s="65"/>
      <c r="M2" s="65"/>
      <c r="N2" s="65"/>
    </row>
    <row r="3" spans="1:15" ht="21.75" customHeight="1" thickBot="1">
      <c r="D3" s="229"/>
      <c r="E3" s="229"/>
      <c r="F3" s="229"/>
      <c r="G3" s="229"/>
      <c r="H3" s="229"/>
      <c r="J3" s="61"/>
      <c r="M3" s="66"/>
      <c r="N3" s="66"/>
    </row>
    <row r="4" spans="1:15" s="160" customFormat="1" ht="37.5" customHeight="1" thickBot="1">
      <c r="A4" s="158"/>
      <c r="B4" s="258" t="s">
        <v>217</v>
      </c>
      <c r="C4" s="258"/>
      <c r="D4" s="258"/>
      <c r="E4" s="258"/>
      <c r="F4" s="258"/>
      <c r="G4" s="258"/>
      <c r="H4" s="258"/>
      <c r="I4" s="159"/>
      <c r="J4" s="159"/>
      <c r="K4" s="159"/>
    </row>
    <row r="5" spans="1:15" ht="31.5" customHeight="1">
      <c r="B5" s="188" t="s">
        <v>129</v>
      </c>
      <c r="C5" s="189"/>
      <c r="D5" s="189"/>
      <c r="E5" s="189"/>
      <c r="F5" s="189"/>
      <c r="G5" s="189"/>
      <c r="H5" s="190"/>
      <c r="J5" s="61"/>
      <c r="M5" s="66"/>
      <c r="N5" s="66"/>
    </row>
    <row r="6" spans="1:15" ht="31.5" customHeight="1" thickBot="1">
      <c r="B6" s="264" t="s">
        <v>109</v>
      </c>
      <c r="C6" s="265"/>
      <c r="D6" s="265"/>
      <c r="E6" s="266" t="s">
        <v>108</v>
      </c>
      <c r="F6" s="266"/>
      <c r="G6" s="262" t="s">
        <v>69</v>
      </c>
      <c r="H6" s="263"/>
      <c r="J6" s="62"/>
      <c r="K6" s="24"/>
      <c r="L6" s="24"/>
      <c r="M6" s="66"/>
      <c r="N6" s="66"/>
    </row>
    <row r="7" spans="1:15" ht="15" customHeight="1" thickBot="1">
      <c r="D7" s="54"/>
      <c r="E7" s="54"/>
      <c r="F7" s="54"/>
      <c r="G7" s="54"/>
      <c r="H7" s="54"/>
      <c r="J7" s="61"/>
      <c r="M7" s="66"/>
      <c r="N7" s="66"/>
    </row>
    <row r="8" spans="1:15" ht="31.5" customHeight="1">
      <c r="B8" s="188" t="s">
        <v>81</v>
      </c>
      <c r="C8" s="189"/>
      <c r="D8" s="189"/>
      <c r="E8" s="189"/>
      <c r="F8" s="189"/>
      <c r="G8" s="189"/>
      <c r="H8" s="190"/>
      <c r="J8" s="168"/>
      <c r="M8" s="66"/>
      <c r="N8" s="66"/>
    </row>
    <row r="9" spans="1:15" ht="31.5" hidden="1" customHeight="1">
      <c r="B9" s="25"/>
      <c r="C9" s="26"/>
      <c r="D9" s="26"/>
      <c r="E9" s="26"/>
      <c r="F9" s="26"/>
      <c r="G9" s="26"/>
      <c r="H9" s="27"/>
      <c r="J9" s="168"/>
      <c r="M9" s="66"/>
      <c r="N9" s="66"/>
    </row>
    <row r="10" spans="1:15" ht="30" customHeight="1">
      <c r="B10" s="191" t="s">
        <v>82</v>
      </c>
      <c r="C10" s="192"/>
      <c r="D10" s="192"/>
      <c r="E10" s="193"/>
      <c r="F10" s="19" t="s">
        <v>83</v>
      </c>
      <c r="G10" s="186" t="s">
        <v>84</v>
      </c>
      <c r="H10" s="187"/>
      <c r="J10" s="168"/>
      <c r="K10" s="24"/>
      <c r="L10" s="24"/>
      <c r="M10" s="66"/>
      <c r="N10" s="66"/>
    </row>
    <row r="11" spans="1:15" ht="31.5" customHeight="1">
      <c r="B11" s="194"/>
      <c r="C11" s="195"/>
      <c r="D11" s="195"/>
      <c r="E11" s="196"/>
      <c r="F11" s="28" t="s">
        <v>69</v>
      </c>
      <c r="G11" s="184"/>
      <c r="H11" s="185"/>
      <c r="J11" s="62"/>
      <c r="K11" s="24"/>
      <c r="L11" s="24"/>
      <c r="M11" s="66"/>
      <c r="N11" s="66"/>
    </row>
    <row r="12" spans="1:15" ht="30" customHeight="1">
      <c r="B12" s="197" t="s">
        <v>204</v>
      </c>
      <c r="C12" s="198"/>
      <c r="D12" s="198"/>
      <c r="E12" s="3"/>
      <c r="F12" s="3"/>
      <c r="G12" s="3"/>
      <c r="H12" s="4"/>
      <c r="J12" s="63"/>
      <c r="K12" s="2"/>
      <c r="L12" s="24"/>
      <c r="M12" s="67"/>
      <c r="N12" s="67"/>
    </row>
    <row r="13" spans="1:15" ht="60" customHeight="1" thickBot="1">
      <c r="B13" s="199" t="s">
        <v>205</v>
      </c>
      <c r="C13" s="200"/>
      <c r="D13" s="200"/>
      <c r="E13" s="200"/>
      <c r="F13" s="200"/>
      <c r="G13" s="200"/>
      <c r="H13" s="201"/>
      <c r="J13" s="63"/>
      <c r="K13" s="2"/>
      <c r="L13" s="24"/>
      <c r="M13" s="24"/>
      <c r="N13" s="24"/>
    </row>
    <row r="14" spans="1:15" ht="15" customHeight="1" thickBot="1">
      <c r="D14" s="217"/>
      <c r="E14" s="217"/>
      <c r="F14" s="217"/>
      <c r="G14" s="217"/>
      <c r="H14" s="217"/>
      <c r="J14" s="63"/>
    </row>
    <row r="15" spans="1:15" ht="33" customHeight="1">
      <c r="B15" s="172" t="s">
        <v>85</v>
      </c>
      <c r="C15" s="173"/>
      <c r="D15" s="173"/>
      <c r="E15" s="173"/>
      <c r="F15" s="173"/>
      <c r="G15" s="173"/>
      <c r="H15" s="174"/>
      <c r="J15" s="63"/>
      <c r="K15" s="2"/>
      <c r="L15" s="24"/>
      <c r="M15" s="24"/>
      <c r="N15" s="24"/>
      <c r="O15" s="5"/>
    </row>
    <row r="16" spans="1:15" ht="30" customHeight="1">
      <c r="B16" s="230" t="s">
        <v>214</v>
      </c>
      <c r="C16" s="231"/>
      <c r="D16" s="231"/>
      <c r="E16" s="231"/>
      <c r="F16" s="231"/>
      <c r="G16" s="231"/>
      <c r="H16" s="232"/>
      <c r="J16" s="63"/>
      <c r="K16" s="2"/>
      <c r="L16" s="24"/>
      <c r="M16" s="24"/>
      <c r="N16" s="24"/>
    </row>
    <row r="17" spans="1:14" ht="30" customHeight="1">
      <c r="B17" s="197" t="s">
        <v>0</v>
      </c>
      <c r="C17" s="198"/>
      <c r="D17" s="202"/>
      <c r="E17" s="7" t="s">
        <v>1</v>
      </c>
      <c r="F17" s="8" t="s">
        <v>8</v>
      </c>
      <c r="G17" s="8" t="s">
        <v>9</v>
      </c>
      <c r="H17" s="9" t="s">
        <v>10</v>
      </c>
      <c r="J17" s="63"/>
      <c r="K17" s="2"/>
      <c r="L17" s="24"/>
      <c r="M17" s="24"/>
      <c r="N17" s="24"/>
    </row>
    <row r="18" spans="1:14" ht="30" customHeight="1">
      <c r="B18" s="203"/>
      <c r="C18" s="204"/>
      <c r="D18" s="205"/>
      <c r="E18" s="90"/>
      <c r="F18" s="94"/>
      <c r="G18" s="95"/>
      <c r="H18" s="96"/>
      <c r="J18" s="63"/>
      <c r="K18" s="2"/>
      <c r="L18" s="24"/>
      <c r="M18" s="24"/>
      <c r="N18" s="24"/>
    </row>
    <row r="19" spans="1:14" ht="30" hidden="1" customHeight="1">
      <c r="B19" s="191" t="s">
        <v>99</v>
      </c>
      <c r="C19" s="192"/>
      <c r="D19" s="193"/>
      <c r="E19" s="7" t="s">
        <v>11</v>
      </c>
      <c r="F19" s="252"/>
      <c r="G19" s="253"/>
      <c r="H19" s="254"/>
      <c r="J19" s="63"/>
      <c r="K19" s="2"/>
      <c r="L19" s="24"/>
      <c r="M19" s="24"/>
      <c r="N19" s="24"/>
    </row>
    <row r="20" spans="1:14" ht="30" hidden="1" customHeight="1">
      <c r="B20" s="249"/>
      <c r="C20" s="250"/>
      <c r="D20" s="251"/>
      <c r="E20" s="29"/>
      <c r="F20" s="255"/>
      <c r="G20" s="256"/>
      <c r="H20" s="257"/>
      <c r="J20" s="63"/>
      <c r="K20" s="2"/>
      <c r="L20" s="24"/>
      <c r="M20" s="24"/>
      <c r="N20" s="24"/>
    </row>
    <row r="21" spans="1:14" ht="30" customHeight="1">
      <c r="B21" s="218" t="s">
        <v>215</v>
      </c>
      <c r="C21" s="219"/>
      <c r="D21" s="219"/>
      <c r="E21" s="14"/>
      <c r="F21" s="14"/>
      <c r="G21" s="14"/>
      <c r="H21" s="15"/>
      <c r="J21" s="63"/>
      <c r="K21" s="2"/>
      <c r="L21" s="24"/>
      <c r="M21" s="24"/>
      <c r="N21" s="24"/>
    </row>
    <row r="22" spans="1:14" ht="30" customHeight="1">
      <c r="B22" s="197" t="s">
        <v>2</v>
      </c>
      <c r="C22" s="198"/>
      <c r="D22" s="202"/>
      <c r="E22" s="8" t="s">
        <v>3</v>
      </c>
      <c r="F22" s="8" t="s">
        <v>4</v>
      </c>
      <c r="G22" s="8" t="s">
        <v>5</v>
      </c>
      <c r="H22" s="9" t="s">
        <v>6</v>
      </c>
      <c r="J22" s="63"/>
      <c r="K22" s="2"/>
      <c r="L22" s="24"/>
      <c r="M22" s="24"/>
      <c r="N22" s="24"/>
    </row>
    <row r="23" spans="1:14" ht="30" customHeight="1">
      <c r="B23" s="179"/>
      <c r="C23" s="180"/>
      <c r="D23" s="181"/>
      <c r="E23" s="146"/>
      <c r="F23" s="146"/>
      <c r="G23" s="146"/>
      <c r="H23" s="147"/>
      <c r="J23" s="63"/>
      <c r="K23" s="2"/>
      <c r="L23" s="24"/>
      <c r="M23" s="24"/>
      <c r="N23" s="24"/>
    </row>
    <row r="24" spans="1:14" ht="30" customHeight="1">
      <c r="B24" s="177" t="s">
        <v>110</v>
      </c>
      <c r="C24" s="178"/>
      <c r="D24" s="178"/>
      <c r="E24" s="178"/>
      <c r="F24" s="69"/>
      <c r="G24" s="69"/>
      <c r="H24" s="70"/>
      <c r="J24" s="63"/>
      <c r="K24" s="2"/>
      <c r="L24" s="24"/>
      <c r="M24" s="24"/>
      <c r="N24" s="24"/>
    </row>
    <row r="25" spans="1:14" ht="28.5" customHeight="1" thickBot="1">
      <c r="B25" s="182" t="s">
        <v>219</v>
      </c>
      <c r="C25" s="183"/>
      <c r="D25" s="183"/>
      <c r="E25" s="148"/>
      <c r="F25" s="148"/>
      <c r="G25" s="148"/>
      <c r="H25" s="149"/>
      <c r="J25" s="63"/>
      <c r="K25" s="2"/>
      <c r="L25" s="24"/>
      <c r="M25" s="24"/>
      <c r="N25" s="24"/>
    </row>
    <row r="26" spans="1:14" ht="15" customHeight="1" thickBot="1">
      <c r="D26" s="217"/>
      <c r="E26" s="217"/>
      <c r="F26" s="217"/>
      <c r="G26" s="217"/>
      <c r="H26" s="217"/>
      <c r="J26" s="64"/>
    </row>
    <row r="27" spans="1:14" ht="33" customHeight="1">
      <c r="B27" s="172" t="s">
        <v>86</v>
      </c>
      <c r="C27" s="173"/>
      <c r="D27" s="173"/>
      <c r="E27" s="173"/>
      <c r="F27" s="173"/>
      <c r="G27" s="173"/>
      <c r="H27" s="174"/>
      <c r="J27" s="64"/>
    </row>
    <row r="28" spans="1:14" ht="30" customHeight="1">
      <c r="B28" s="175" t="s">
        <v>87</v>
      </c>
      <c r="C28" s="176"/>
      <c r="D28" s="176"/>
      <c r="E28" s="16"/>
      <c r="F28" s="16"/>
      <c r="G28" s="16"/>
      <c r="H28" s="17"/>
      <c r="J28" s="60"/>
    </row>
    <row r="29" spans="1:14" ht="30" customHeight="1">
      <c r="B29" s="33"/>
      <c r="C29" s="169" t="s">
        <v>221</v>
      </c>
      <c r="D29" s="170"/>
      <c r="E29" s="170"/>
      <c r="F29" s="170"/>
      <c r="G29" s="170"/>
      <c r="H29" s="171"/>
    </row>
    <row r="30" spans="1:14" ht="30" customHeight="1">
      <c r="B30" s="33"/>
      <c r="C30" s="169" t="s">
        <v>222</v>
      </c>
      <c r="D30" s="170"/>
      <c r="E30" s="170"/>
      <c r="F30" s="170"/>
      <c r="G30" s="170"/>
      <c r="H30" s="171"/>
    </row>
    <row r="31" spans="1:14" ht="30" customHeight="1">
      <c r="B31" s="33"/>
      <c r="C31" s="227" t="s">
        <v>101</v>
      </c>
      <c r="D31" s="170"/>
      <c r="E31" s="31"/>
      <c r="F31" s="31"/>
      <c r="G31" s="31"/>
      <c r="H31" s="32"/>
    </row>
    <row r="32" spans="1:14" s="160" customFormat="1" ht="31.5" customHeight="1">
      <c r="A32" s="164"/>
      <c r="B32" s="165"/>
      <c r="C32" s="259" t="s">
        <v>220</v>
      </c>
      <c r="D32" s="259"/>
      <c r="E32" s="260"/>
      <c r="F32" s="260"/>
      <c r="G32" s="260"/>
      <c r="H32" s="166"/>
    </row>
    <row r="33" spans="2:14" ht="30" customHeight="1">
      <c r="B33" s="33"/>
      <c r="C33" s="156" t="s">
        <v>102</v>
      </c>
      <c r="D33" s="246"/>
      <c r="E33" s="247"/>
      <c r="F33" s="247"/>
      <c r="G33" s="247"/>
      <c r="H33" s="248"/>
    </row>
    <row r="34" spans="2:14" ht="30" customHeight="1">
      <c r="B34" s="218" t="s">
        <v>223</v>
      </c>
      <c r="C34" s="219"/>
      <c r="D34" s="219"/>
      <c r="E34" s="153"/>
      <c r="F34" s="153"/>
      <c r="G34" s="153"/>
      <c r="H34" s="154"/>
    </row>
    <row r="35" spans="2:14" ht="30" customHeight="1">
      <c r="B35" s="218" t="s">
        <v>224</v>
      </c>
      <c r="C35" s="219"/>
      <c r="D35" s="219"/>
      <c r="E35" s="219"/>
      <c r="F35" s="219"/>
      <c r="G35" s="219"/>
      <c r="H35" s="236"/>
    </row>
    <row r="36" spans="2:14" ht="30" customHeight="1">
      <c r="B36" s="218" t="s">
        <v>88</v>
      </c>
      <c r="C36" s="219"/>
      <c r="D36" s="219"/>
      <c r="E36" s="219"/>
      <c r="F36" s="14"/>
      <c r="G36" s="14"/>
      <c r="H36" s="15"/>
    </row>
    <row r="37" spans="2:14" ht="30" customHeight="1">
      <c r="B37" s="33"/>
      <c r="C37" s="227" t="s">
        <v>208</v>
      </c>
      <c r="D37" s="170"/>
      <c r="E37" s="210"/>
      <c r="F37" s="210"/>
      <c r="G37" s="210"/>
      <c r="H37" s="211"/>
    </row>
    <row r="38" spans="2:14" ht="30" customHeight="1">
      <c r="B38" s="33"/>
      <c r="C38" s="227" t="s">
        <v>209</v>
      </c>
      <c r="D38" s="170"/>
      <c r="E38" s="212"/>
      <c r="F38" s="213"/>
      <c r="G38" s="213"/>
      <c r="H38" s="214"/>
    </row>
    <row r="39" spans="2:14" ht="30" customHeight="1">
      <c r="B39" s="33"/>
      <c r="C39" s="227" t="s">
        <v>210</v>
      </c>
      <c r="D39" s="170"/>
      <c r="E39" s="212"/>
      <c r="F39" s="213"/>
      <c r="G39" s="213"/>
      <c r="H39" s="214"/>
    </row>
    <row r="40" spans="2:14" ht="30" customHeight="1">
      <c r="B40" s="33"/>
      <c r="C40" s="169" t="s">
        <v>227</v>
      </c>
      <c r="D40" s="170"/>
      <c r="E40" s="212"/>
      <c r="F40" s="213"/>
      <c r="G40" s="213"/>
      <c r="H40" s="214"/>
    </row>
    <row r="41" spans="2:14" ht="30" customHeight="1">
      <c r="B41" s="33"/>
      <c r="C41" s="169" t="s">
        <v>228</v>
      </c>
      <c r="D41" s="170"/>
      <c r="E41" s="212"/>
      <c r="F41" s="213"/>
      <c r="G41" s="213"/>
      <c r="H41" s="214"/>
    </row>
    <row r="42" spans="2:14" ht="30" customHeight="1">
      <c r="B42" s="33"/>
      <c r="C42" s="227" t="s">
        <v>106</v>
      </c>
      <c r="D42" s="170"/>
      <c r="E42" s="212"/>
      <c r="F42" s="213"/>
      <c r="G42" s="213"/>
      <c r="H42" s="214"/>
    </row>
    <row r="43" spans="2:14" ht="30" customHeight="1">
      <c r="B43" s="33"/>
      <c r="C43" s="157" t="s">
        <v>102</v>
      </c>
      <c r="D43" s="246"/>
      <c r="E43" s="247"/>
      <c r="F43" s="247"/>
      <c r="G43" s="247"/>
      <c r="H43" s="248"/>
    </row>
    <row r="44" spans="2:14" ht="30" customHeight="1">
      <c r="B44" s="175" t="s">
        <v>89</v>
      </c>
      <c r="C44" s="176"/>
      <c r="D44" s="176"/>
      <c r="E44" s="176"/>
      <c r="F44" s="176"/>
      <c r="G44" s="16"/>
      <c r="H44" s="17"/>
    </row>
    <row r="45" spans="2:14" ht="58.5" customHeight="1" thickBot="1">
      <c r="B45" s="243" t="s">
        <v>205</v>
      </c>
      <c r="C45" s="244"/>
      <c r="D45" s="244"/>
      <c r="E45" s="244"/>
      <c r="F45" s="244"/>
      <c r="G45" s="244"/>
      <c r="H45" s="245"/>
    </row>
    <row r="46" spans="2:14" ht="30" customHeight="1">
      <c r="B46" s="220" t="s">
        <v>90</v>
      </c>
      <c r="C46" s="221"/>
      <c r="D46" s="221"/>
      <c r="E46" s="207"/>
      <c r="F46" s="215"/>
      <c r="G46" s="215"/>
      <c r="H46" s="216"/>
    </row>
    <row r="47" spans="2:14" ht="30" customHeight="1">
      <c r="B47" s="18" t="s">
        <v>100</v>
      </c>
      <c r="C47" s="261" t="s">
        <v>211</v>
      </c>
      <c r="D47" s="261"/>
      <c r="E47" s="235" t="s">
        <v>225</v>
      </c>
      <c r="F47" s="219"/>
      <c r="G47" s="14"/>
      <c r="H47" s="15"/>
    </row>
    <row r="48" spans="2:14" s="35" customFormat="1">
      <c r="B48" s="34">
        <v>2018</v>
      </c>
      <c r="C48" s="179"/>
      <c r="D48" s="180"/>
      <c r="E48" s="267"/>
      <c r="F48" s="268"/>
      <c r="G48" s="268"/>
      <c r="H48" s="269"/>
      <c r="L48" s="68"/>
      <c r="M48" s="68"/>
      <c r="N48" s="68"/>
    </row>
    <row r="49" spans="2:14" s="35" customFormat="1">
      <c r="B49" s="36">
        <v>2019</v>
      </c>
      <c r="C49" s="179"/>
      <c r="D49" s="180"/>
      <c r="E49" s="267"/>
      <c r="F49" s="268"/>
      <c r="G49" s="268"/>
      <c r="H49" s="269"/>
      <c r="L49" s="68"/>
      <c r="M49" s="68"/>
      <c r="N49" s="68"/>
    </row>
    <row r="50" spans="2:14" s="35" customFormat="1">
      <c r="B50" s="36">
        <v>2020</v>
      </c>
      <c r="C50" s="179"/>
      <c r="D50" s="180"/>
      <c r="E50" s="267"/>
      <c r="F50" s="268"/>
      <c r="G50" s="268"/>
      <c r="H50" s="269"/>
      <c r="L50" s="68"/>
      <c r="M50" s="68"/>
      <c r="N50" s="68"/>
    </row>
    <row r="51" spans="2:14" s="35" customFormat="1">
      <c r="B51" s="36">
        <v>2021</v>
      </c>
      <c r="C51" s="179"/>
      <c r="D51" s="180"/>
      <c r="E51" s="267"/>
      <c r="F51" s="268"/>
      <c r="G51" s="268"/>
      <c r="H51" s="269"/>
      <c r="L51" s="68"/>
      <c r="M51" s="68"/>
      <c r="N51" s="68"/>
    </row>
    <row r="52" spans="2:14" ht="29.25" customHeight="1">
      <c r="B52" s="218" t="s">
        <v>91</v>
      </c>
      <c r="C52" s="219"/>
      <c r="D52" s="219"/>
      <c r="E52" s="222"/>
      <c r="F52" s="223"/>
      <c r="G52" s="223"/>
      <c r="H52" s="224"/>
    </row>
    <row r="53" spans="2:14" ht="29.25" customHeight="1">
      <c r="B53" s="18" t="s">
        <v>100</v>
      </c>
      <c r="C53" s="235" t="s">
        <v>212</v>
      </c>
      <c r="D53" s="219"/>
      <c r="E53" s="219"/>
      <c r="F53" s="219"/>
      <c r="G53" s="219"/>
      <c r="H53" s="236"/>
    </row>
    <row r="54" spans="2:14">
      <c r="B54" s="20">
        <v>2018</v>
      </c>
      <c r="C54" s="237"/>
      <c r="D54" s="238"/>
      <c r="E54" s="238"/>
      <c r="F54" s="238"/>
      <c r="G54" s="238"/>
      <c r="H54" s="239"/>
    </row>
    <row r="55" spans="2:14">
      <c r="B55" s="21">
        <v>2019</v>
      </c>
      <c r="C55" s="237"/>
      <c r="D55" s="238"/>
      <c r="E55" s="238"/>
      <c r="F55" s="238"/>
      <c r="G55" s="238"/>
      <c r="H55" s="239"/>
    </row>
    <row r="56" spans="2:14">
      <c r="B56" s="21">
        <v>2020</v>
      </c>
      <c r="C56" s="237"/>
      <c r="D56" s="238"/>
      <c r="E56" s="238"/>
      <c r="F56" s="238"/>
      <c r="G56" s="238"/>
      <c r="H56" s="239"/>
    </row>
    <row r="57" spans="2:14" ht="15.75" thickBot="1">
      <c r="B57" s="167">
        <v>2021</v>
      </c>
      <c r="C57" s="240"/>
      <c r="D57" s="241"/>
      <c r="E57" s="241"/>
      <c r="F57" s="241"/>
      <c r="G57" s="241"/>
      <c r="H57" s="242"/>
    </row>
    <row r="58" spans="2:14" ht="30.75" customHeight="1">
      <c r="B58" s="230" t="s">
        <v>92</v>
      </c>
      <c r="C58" s="231"/>
      <c r="D58" s="231"/>
      <c r="E58" s="231"/>
      <c r="F58" s="231"/>
      <c r="G58" s="231"/>
      <c r="H58" s="232"/>
    </row>
    <row r="59" spans="2:14" ht="51" customHeight="1" thickBot="1">
      <c r="B59" s="199" t="s">
        <v>205</v>
      </c>
      <c r="C59" s="233"/>
      <c r="D59" s="233"/>
      <c r="E59" s="233"/>
      <c r="F59" s="233"/>
      <c r="G59" s="233"/>
      <c r="H59" s="234"/>
    </row>
    <row r="60" spans="2:14" ht="15" customHeight="1" thickBot="1">
      <c r="D60" s="217"/>
      <c r="E60" s="217"/>
      <c r="F60" s="217"/>
      <c r="G60" s="217"/>
      <c r="H60" s="217"/>
    </row>
    <row r="61" spans="2:14" ht="30" customHeight="1">
      <c r="B61" s="220" t="s">
        <v>79</v>
      </c>
      <c r="C61" s="221"/>
      <c r="D61" s="207"/>
      <c r="E61" s="206" t="s">
        <v>80</v>
      </c>
      <c r="F61" s="207"/>
      <c r="G61" s="22" t="s">
        <v>5</v>
      </c>
      <c r="H61" s="23" t="s">
        <v>78</v>
      </c>
    </row>
    <row r="62" spans="2:14" ht="30" customHeight="1" thickBot="1">
      <c r="B62" s="225"/>
      <c r="C62" s="226"/>
      <c r="D62" s="209"/>
      <c r="E62" s="208"/>
      <c r="F62" s="209"/>
      <c r="G62" s="30" t="s">
        <v>114</v>
      </c>
      <c r="H62" s="89"/>
    </row>
  </sheetData>
  <sheetProtection password="CE28" sheet="1" objects="1" scenarios="1" formatCells="0" formatColumns="0" formatRows="0" insertRows="0"/>
  <mergeCells count="81">
    <mergeCell ref="E51:H51"/>
    <mergeCell ref="C48:D48"/>
    <mergeCell ref="C49:D49"/>
    <mergeCell ref="E48:H48"/>
    <mergeCell ref="E49:H49"/>
    <mergeCell ref="E50:H50"/>
    <mergeCell ref="B4:H4"/>
    <mergeCell ref="C32:D32"/>
    <mergeCell ref="E32:G32"/>
    <mergeCell ref="C47:D47"/>
    <mergeCell ref="E47:F47"/>
    <mergeCell ref="C40:D40"/>
    <mergeCell ref="E40:H40"/>
    <mergeCell ref="C41:D41"/>
    <mergeCell ref="E41:H41"/>
    <mergeCell ref="B5:H5"/>
    <mergeCell ref="G6:H6"/>
    <mergeCell ref="B6:D6"/>
    <mergeCell ref="E6:F6"/>
    <mergeCell ref="C39:D39"/>
    <mergeCell ref="B34:D34"/>
    <mergeCell ref="D14:H14"/>
    <mergeCell ref="C31:D31"/>
    <mergeCell ref="C37:D37"/>
    <mergeCell ref="C38:D38"/>
    <mergeCell ref="D26:H26"/>
    <mergeCell ref="F20:H20"/>
    <mergeCell ref="B19:D19"/>
    <mergeCell ref="B20:D20"/>
    <mergeCell ref="B21:D21"/>
    <mergeCell ref="B22:D22"/>
    <mergeCell ref="C30:H30"/>
    <mergeCell ref="F19:H19"/>
    <mergeCell ref="D1:H3"/>
    <mergeCell ref="B58:H58"/>
    <mergeCell ref="B59:H59"/>
    <mergeCell ref="C53:H53"/>
    <mergeCell ref="C54:H54"/>
    <mergeCell ref="C55:H55"/>
    <mergeCell ref="C56:H56"/>
    <mergeCell ref="C57:H57"/>
    <mergeCell ref="B45:H45"/>
    <mergeCell ref="D33:H33"/>
    <mergeCell ref="D43:H43"/>
    <mergeCell ref="B36:E36"/>
    <mergeCell ref="B44:F44"/>
    <mergeCell ref="B35:H35"/>
    <mergeCell ref="B15:H15"/>
    <mergeCell ref="B16:H16"/>
    <mergeCell ref="E61:F61"/>
    <mergeCell ref="E62:F62"/>
    <mergeCell ref="E37:H37"/>
    <mergeCell ref="E38:H38"/>
    <mergeCell ref="E39:H39"/>
    <mergeCell ref="E42:H42"/>
    <mergeCell ref="E46:H46"/>
    <mergeCell ref="D60:H60"/>
    <mergeCell ref="B52:D52"/>
    <mergeCell ref="B46:D46"/>
    <mergeCell ref="E52:H52"/>
    <mergeCell ref="B61:D61"/>
    <mergeCell ref="B62:D62"/>
    <mergeCell ref="C42:D42"/>
    <mergeCell ref="C50:D50"/>
    <mergeCell ref="C51:D51"/>
    <mergeCell ref="J8:J10"/>
    <mergeCell ref="C29:H29"/>
    <mergeCell ref="B27:H27"/>
    <mergeCell ref="B28:D28"/>
    <mergeCell ref="B24:E24"/>
    <mergeCell ref="B23:D23"/>
    <mergeCell ref="B25:D25"/>
    <mergeCell ref="G11:H11"/>
    <mergeCell ref="G10:H10"/>
    <mergeCell ref="B8:H8"/>
    <mergeCell ref="B10:E10"/>
    <mergeCell ref="B11:E11"/>
    <mergeCell ref="B12:D12"/>
    <mergeCell ref="B13:H13"/>
    <mergeCell ref="B17:D17"/>
    <mergeCell ref="B18:D18"/>
  </mergeCells>
  <dataValidations count="1">
    <dataValidation type="list" allowBlank="1" showInputMessage="1" showErrorMessage="1" sqref="F10">
      <formula1>#REF!</formula1>
    </dataValidation>
  </dataValidations>
  <printOptions horizontalCentered="1"/>
  <pageMargins left="0.43307086614173229" right="0.23622047244094491" top="0.35433070866141736" bottom="0.35433070866141736" header="0.11811023622047245" footer="0.11811023622047245"/>
  <pageSetup paperSize="9" scale="49" fitToHeight="0" orientation="portrait" r:id="rId1"/>
  <headerFooter>
    <oddFooter>&amp;L&amp;"Arial,Itálico"&amp;6              &amp;10CÓD.: S1467V01  21/08/2018&amp;C&amp;"Arial,Normal"&amp;12 1/8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RESÍDUOS!$B$2:$B$19</xm:f>
          </x14:formula1>
          <xm:sqref>F11 G6:H6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G14"/>
  <sheetViews>
    <sheetView topLeftCell="BU1" workbookViewId="0">
      <selection activeCell="BX15" sqref="BX15"/>
    </sheetView>
  </sheetViews>
  <sheetFormatPr defaultRowHeight="15"/>
  <cols>
    <col min="1" max="1" width="31.42578125" bestFit="1" customWidth="1"/>
    <col min="2" max="2" width="22.140625" bestFit="1" customWidth="1"/>
    <col min="3" max="3" width="17.28515625" bestFit="1" customWidth="1"/>
    <col min="4" max="4" width="25.140625" bestFit="1" customWidth="1"/>
    <col min="5" max="5" width="17.42578125" bestFit="1" customWidth="1"/>
    <col min="6" max="6" width="26.140625" bestFit="1" customWidth="1"/>
    <col min="7" max="7" width="11.7109375" bestFit="1" customWidth="1"/>
    <col min="8" max="8" width="5.42578125" bestFit="1" customWidth="1"/>
    <col min="9" max="9" width="69" bestFit="1" customWidth="1"/>
    <col min="10" max="10" width="4.28515625" bestFit="1" customWidth="1"/>
    <col min="11" max="11" width="9.7109375" bestFit="1" customWidth="1"/>
    <col min="12" max="12" width="29.7109375" bestFit="1" customWidth="1"/>
    <col min="13" max="13" width="27.42578125" bestFit="1" customWidth="1"/>
    <col min="14" max="14" width="14.5703125" bestFit="1" customWidth="1"/>
    <col min="15" max="15" width="32.28515625" bestFit="1" customWidth="1"/>
    <col min="16" max="16" width="29.85546875" bestFit="1" customWidth="1"/>
    <col min="17" max="17" width="31.85546875" bestFit="1" customWidth="1"/>
    <col min="18" max="18" width="25.28515625" bestFit="1" customWidth="1"/>
    <col min="19" max="19" width="29.28515625" bestFit="1" customWidth="1"/>
    <col min="20" max="20" width="24.140625" bestFit="1" customWidth="1"/>
    <col min="21" max="21" width="29.85546875" bestFit="1" customWidth="1"/>
    <col min="22" max="22" width="17.42578125" bestFit="1" customWidth="1"/>
    <col min="23" max="23" width="20.42578125" bestFit="1" customWidth="1"/>
    <col min="24" max="24" width="12.5703125" bestFit="1" customWidth="1"/>
    <col min="25" max="25" width="11.7109375" bestFit="1" customWidth="1"/>
    <col min="26" max="26" width="17.5703125" bestFit="1" customWidth="1"/>
    <col min="27" max="27" width="15.140625" bestFit="1" customWidth="1"/>
    <col min="28" max="28" width="29.140625" bestFit="1" customWidth="1"/>
    <col min="29" max="29" width="22.7109375" bestFit="1" customWidth="1"/>
    <col min="30" max="30" width="86.42578125" bestFit="1" customWidth="1"/>
    <col min="31" max="31" width="21.5703125" bestFit="1" customWidth="1"/>
    <col min="32" max="32" width="27.140625" bestFit="1" customWidth="1"/>
    <col min="33" max="33" width="24.140625" bestFit="1" customWidth="1"/>
    <col min="34" max="34" width="30" bestFit="1" customWidth="1"/>
    <col min="35" max="35" width="43.5703125" bestFit="1" customWidth="1"/>
    <col min="36" max="36" width="36.140625" bestFit="1" customWidth="1"/>
    <col min="37" max="37" width="20.28515625" bestFit="1" customWidth="1"/>
    <col min="38" max="38" width="84.140625" bestFit="1" customWidth="1"/>
    <col min="39" max="39" width="19.140625" bestFit="1" customWidth="1"/>
    <col min="40" max="40" width="24.7109375" bestFit="1" customWidth="1"/>
    <col min="41" max="41" width="21.140625" bestFit="1" customWidth="1"/>
    <col min="42" max="42" width="14.85546875" bestFit="1" customWidth="1"/>
    <col min="43" max="43" width="78.5703125" bestFit="1" customWidth="1"/>
    <col min="44" max="44" width="13.7109375" bestFit="1" customWidth="1"/>
    <col min="45" max="45" width="19.28515625" bestFit="1" customWidth="1"/>
    <col min="46" max="46" width="58.28515625" bestFit="1" customWidth="1"/>
    <col min="47" max="47" width="38.140625" bestFit="1" customWidth="1"/>
    <col min="48" max="48" width="29" customWidth="1"/>
    <col min="49" max="49" width="12.42578125" bestFit="1" customWidth="1"/>
    <col min="50" max="50" width="17" bestFit="1" customWidth="1"/>
    <col min="51" max="51" width="23" bestFit="1" customWidth="1"/>
    <col min="52" max="52" width="16.42578125" bestFit="1" customWidth="1"/>
    <col min="53" max="53" width="80.28515625" bestFit="1" customWidth="1"/>
    <col min="54" max="54" width="15.28515625" bestFit="1" customWidth="1"/>
    <col min="55" max="55" width="20.85546875" bestFit="1" customWidth="1"/>
    <col min="56" max="56" width="23.7109375" bestFit="1" customWidth="1"/>
    <col min="57" max="57" width="21.42578125" bestFit="1" customWidth="1"/>
    <col min="58" max="58" width="30.5703125" bestFit="1" customWidth="1"/>
    <col min="59" max="59" width="24.7109375" bestFit="1" customWidth="1"/>
    <col min="60" max="60" width="17.85546875" bestFit="1" customWidth="1"/>
    <col min="61" max="61" width="81.5703125" bestFit="1" customWidth="1"/>
    <col min="62" max="62" width="16.5703125" bestFit="1" customWidth="1"/>
    <col min="63" max="63" width="22.28515625" bestFit="1" customWidth="1"/>
    <col min="64" max="64" width="25" bestFit="1" customWidth="1"/>
    <col min="65" max="65" width="38.7109375" bestFit="1" customWidth="1"/>
    <col min="66" max="66" width="19.5703125" bestFit="1" customWidth="1"/>
    <col min="67" max="67" width="21" bestFit="1" customWidth="1"/>
    <col min="68" max="68" width="23.85546875" bestFit="1" customWidth="1"/>
    <col min="69" max="70" width="14.5703125" bestFit="1" customWidth="1"/>
    <col min="71" max="71" width="17" bestFit="1" customWidth="1"/>
    <col min="72" max="72" width="82.7109375" bestFit="1" customWidth="1"/>
    <col min="73" max="73" width="23.5703125" bestFit="1" customWidth="1"/>
    <col min="74" max="76" width="24" bestFit="1" customWidth="1"/>
    <col min="77" max="77" width="22" bestFit="1" customWidth="1"/>
    <col min="78" max="80" width="22.42578125" bestFit="1" customWidth="1"/>
    <col min="81" max="81" width="23.5703125" bestFit="1" customWidth="1"/>
    <col min="82" max="82" width="31.42578125" bestFit="1" customWidth="1"/>
    <col min="83" max="83" width="37.28515625" bestFit="1" customWidth="1"/>
    <col min="84" max="84" width="40.140625" bestFit="1" customWidth="1"/>
    <col min="85" max="85" width="36" bestFit="1" customWidth="1"/>
  </cols>
  <sheetData>
    <row r="1" spans="1:85" s="109" customFormat="1" ht="15" customHeight="1">
      <c r="A1" s="109" t="s">
        <v>131</v>
      </c>
      <c r="B1" s="109" t="s">
        <v>132</v>
      </c>
      <c r="C1" s="109" t="s">
        <v>133</v>
      </c>
      <c r="D1" s="109" t="s">
        <v>134</v>
      </c>
      <c r="E1" s="109" t="s">
        <v>135</v>
      </c>
      <c r="F1" s="109" t="s">
        <v>136</v>
      </c>
      <c r="G1" s="109" t="s">
        <v>0</v>
      </c>
      <c r="H1" s="109" t="s">
        <v>1</v>
      </c>
      <c r="I1" s="109" t="s">
        <v>8</v>
      </c>
      <c r="J1" s="109" t="s">
        <v>9</v>
      </c>
      <c r="K1" s="109" t="s">
        <v>10</v>
      </c>
      <c r="L1" s="109" t="s">
        <v>137</v>
      </c>
      <c r="M1" s="109" t="s">
        <v>138</v>
      </c>
      <c r="N1" s="109" t="s">
        <v>139</v>
      </c>
      <c r="O1" s="109" t="s">
        <v>140</v>
      </c>
      <c r="P1" s="109" t="s">
        <v>141</v>
      </c>
      <c r="Q1" s="118" t="s">
        <v>142</v>
      </c>
      <c r="R1" s="118" t="s">
        <v>143</v>
      </c>
      <c r="S1" s="118" t="s">
        <v>144</v>
      </c>
      <c r="T1" s="118" t="s">
        <v>145</v>
      </c>
      <c r="U1" s="118" t="s">
        <v>146</v>
      </c>
      <c r="V1" s="119" t="s">
        <v>147</v>
      </c>
      <c r="W1" s="119" t="s">
        <v>148</v>
      </c>
      <c r="X1" s="119" t="s">
        <v>149</v>
      </c>
      <c r="Y1" s="119" t="s">
        <v>150</v>
      </c>
      <c r="Z1" s="119" t="s">
        <v>151</v>
      </c>
      <c r="AA1" s="119" t="s">
        <v>152</v>
      </c>
      <c r="AB1" s="120" t="s">
        <v>153</v>
      </c>
      <c r="AC1" s="120" t="s">
        <v>154</v>
      </c>
      <c r="AD1" s="120" t="s">
        <v>155</v>
      </c>
      <c r="AE1" s="120" t="s">
        <v>156</v>
      </c>
      <c r="AF1" s="120" t="s">
        <v>157</v>
      </c>
      <c r="AG1" s="120" t="s">
        <v>158</v>
      </c>
      <c r="AH1" s="120" t="s">
        <v>159</v>
      </c>
      <c r="AI1" s="120" t="s">
        <v>160</v>
      </c>
      <c r="AJ1" s="121" t="s">
        <v>161</v>
      </c>
      <c r="AK1" s="121" t="s">
        <v>162</v>
      </c>
      <c r="AL1" s="121" t="s">
        <v>163</v>
      </c>
      <c r="AM1" s="121" t="s">
        <v>164</v>
      </c>
      <c r="AN1" s="121" t="s">
        <v>165</v>
      </c>
      <c r="AO1" s="122" t="s">
        <v>166</v>
      </c>
      <c r="AP1" s="122" t="s">
        <v>167</v>
      </c>
      <c r="AQ1" s="122" t="s">
        <v>168</v>
      </c>
      <c r="AR1" s="122" t="s">
        <v>169</v>
      </c>
      <c r="AS1" s="122" t="s">
        <v>170</v>
      </c>
      <c r="AT1" s="122" t="s">
        <v>171</v>
      </c>
      <c r="AU1" s="122" t="s">
        <v>172</v>
      </c>
      <c r="AV1" s="109" t="s">
        <v>173</v>
      </c>
      <c r="AW1" s="109" t="s">
        <v>174</v>
      </c>
      <c r="AX1" s="109" t="s">
        <v>175</v>
      </c>
      <c r="AY1" s="123" t="s">
        <v>176</v>
      </c>
      <c r="AZ1" s="123" t="s">
        <v>177</v>
      </c>
      <c r="BA1" s="123" t="s">
        <v>178</v>
      </c>
      <c r="BB1" s="123" t="s">
        <v>179</v>
      </c>
      <c r="BC1" s="123" t="s">
        <v>180</v>
      </c>
      <c r="BD1" s="123" t="s">
        <v>181</v>
      </c>
      <c r="BE1" s="124" t="s">
        <v>182</v>
      </c>
      <c r="BF1" s="124" t="s">
        <v>183</v>
      </c>
      <c r="BG1" s="124" t="s">
        <v>184</v>
      </c>
      <c r="BH1" s="124" t="s">
        <v>185</v>
      </c>
      <c r="BI1" s="124" t="s">
        <v>186</v>
      </c>
      <c r="BJ1" s="124" t="s">
        <v>187</v>
      </c>
      <c r="BK1" s="124" t="s">
        <v>188</v>
      </c>
      <c r="BL1" s="124" t="s">
        <v>189</v>
      </c>
      <c r="BM1" s="124" t="s">
        <v>190</v>
      </c>
      <c r="BN1" s="109" t="s">
        <v>103</v>
      </c>
      <c r="BO1" s="109" t="s">
        <v>104</v>
      </c>
      <c r="BP1" s="109" t="s">
        <v>105</v>
      </c>
      <c r="BQ1" s="109" t="s">
        <v>106</v>
      </c>
      <c r="BR1" s="109" t="s">
        <v>102</v>
      </c>
      <c r="BS1" s="109" t="s">
        <v>175</v>
      </c>
      <c r="BT1" s="109" t="s">
        <v>191</v>
      </c>
      <c r="BU1" s="109" t="s">
        <v>192</v>
      </c>
      <c r="BV1" s="109" t="s">
        <v>193</v>
      </c>
      <c r="BW1" s="109" t="s">
        <v>194</v>
      </c>
      <c r="BX1" s="109" t="s">
        <v>195</v>
      </c>
      <c r="BY1" s="109" t="s">
        <v>196</v>
      </c>
      <c r="BZ1" s="109" t="s">
        <v>197</v>
      </c>
      <c r="CA1" s="109" t="s">
        <v>198</v>
      </c>
      <c r="CB1" s="109" t="s">
        <v>199</v>
      </c>
      <c r="CC1" s="109" t="s">
        <v>200</v>
      </c>
      <c r="CD1" s="109" t="s">
        <v>79</v>
      </c>
      <c r="CE1" s="109" t="s">
        <v>201</v>
      </c>
      <c r="CF1" s="109" t="s">
        <v>202</v>
      </c>
      <c r="CG1" s="109" t="s">
        <v>203</v>
      </c>
    </row>
    <row r="2" spans="1:85" s="110" customFormat="1">
      <c r="A2" s="140" t="b">
        <v>0</v>
      </c>
      <c r="B2" s="114" t="str">
        <f>'Plano de Logística Reversa'!G6</f>
        <v>Selecione o resíduo</v>
      </c>
      <c r="C2" s="114">
        <f>'Plano de Logística Reversa'!B11</f>
        <v>0</v>
      </c>
      <c r="D2" s="114" t="str">
        <f>'Plano de Logística Reversa'!F11</f>
        <v>Selecione o resíduo</v>
      </c>
      <c r="E2" s="114">
        <f>'Plano de Logística Reversa'!G11</f>
        <v>0</v>
      </c>
      <c r="F2" s="114" t="str">
        <f>'Plano de Logística Reversa'!B13</f>
        <v>Descrever:</v>
      </c>
      <c r="G2" s="114">
        <f>'Plano de Logística Reversa'!B18</f>
        <v>0</v>
      </c>
      <c r="H2" s="115">
        <f>'Plano de Logística Reversa'!E18</f>
        <v>0</v>
      </c>
      <c r="I2" s="114">
        <f>'Plano de Logística Reversa'!F18</f>
        <v>0</v>
      </c>
      <c r="J2" s="116">
        <f>'Plano de Logística Reversa'!G18</f>
        <v>0</v>
      </c>
      <c r="K2" s="116">
        <f>'Plano de Logística Reversa'!H18</f>
        <v>0</v>
      </c>
      <c r="L2" s="114">
        <f>'Plano de Logística Reversa'!B23</f>
        <v>0</v>
      </c>
      <c r="M2" s="115">
        <f>'Plano de Logística Reversa'!E23</f>
        <v>0</v>
      </c>
      <c r="N2" s="115">
        <f>'Plano de Logística Reversa'!F23</f>
        <v>0</v>
      </c>
      <c r="O2" s="115">
        <f>'Plano de Logística Reversa'!G23</f>
        <v>0</v>
      </c>
      <c r="P2" s="114">
        <f>'Plano de Logística Reversa'!H23</f>
        <v>0</v>
      </c>
      <c r="Q2" s="114">
        <f>'A) Entidades Participantes'!B10</f>
        <v>0</v>
      </c>
      <c r="R2" s="114">
        <f>'A) Entidades Participantes'!C10</f>
        <v>0</v>
      </c>
      <c r="S2" s="114">
        <f>'A) Entidades Participantes'!D10</f>
        <v>0</v>
      </c>
      <c r="T2" s="114">
        <f>'A) Entidades Participantes'!E10</f>
        <v>0</v>
      </c>
      <c r="U2" s="114">
        <f>'A) Entidades Participantes'!F10</f>
        <v>0</v>
      </c>
      <c r="V2" s="114" t="e">
        <f>#REF!</f>
        <v>#REF!</v>
      </c>
      <c r="W2" s="114" t="e">
        <f>#REF!</f>
        <v>#REF!</v>
      </c>
      <c r="X2" s="114" t="e">
        <f>#REF!</f>
        <v>#REF!</v>
      </c>
      <c r="Y2" s="114" t="e">
        <f>#REF!</f>
        <v>#REF!</v>
      </c>
      <c r="Z2" s="114" t="e">
        <f>#REF!</f>
        <v>#REF!</v>
      </c>
      <c r="AA2" s="114" t="e">
        <f>#REF!</f>
        <v>#REF!</v>
      </c>
      <c r="AB2" s="114">
        <f>'B) Empresas Aderentes'!B8</f>
        <v>0</v>
      </c>
      <c r="AC2" s="115">
        <f>'B) Empresas Aderentes'!C8</f>
        <v>0</v>
      </c>
      <c r="AD2" s="114">
        <f>'B) Empresas Aderentes'!D8</f>
        <v>0</v>
      </c>
      <c r="AE2" s="114">
        <f>'B) Empresas Aderentes'!E8</f>
        <v>0</v>
      </c>
      <c r="AF2" s="114">
        <f>'B) Empresas Aderentes'!F8</f>
        <v>0</v>
      </c>
      <c r="AG2" s="114">
        <f>'B) Empresas Aderentes'!G8</f>
        <v>0</v>
      </c>
      <c r="AH2" s="115">
        <f>'B) Empresas Aderentes'!H8</f>
        <v>0</v>
      </c>
      <c r="AI2" s="115">
        <f>'B) Empresas Aderentes'!I8</f>
        <v>0</v>
      </c>
      <c r="AJ2" s="114">
        <f>'C) Pontos de coleta-entrega-rec'!B9</f>
        <v>0</v>
      </c>
      <c r="AK2" s="115">
        <f>'C) Pontos de coleta-entrega-rec'!C9</f>
        <v>0</v>
      </c>
      <c r="AL2" s="114">
        <f>'C) Pontos de coleta-entrega-rec'!D9</f>
        <v>0</v>
      </c>
      <c r="AM2" s="114">
        <f>'C) Pontos de coleta-entrega-rec'!E9</f>
        <v>0</v>
      </c>
      <c r="AN2" s="114">
        <f>'C) Pontos de coleta-entrega-rec'!F9</f>
        <v>0</v>
      </c>
      <c r="AO2" s="114">
        <f>'D) Entidades de catadores'!B7</f>
        <v>0</v>
      </c>
      <c r="AP2" s="115">
        <f>'D) Entidades de catadores'!C7</f>
        <v>0</v>
      </c>
      <c r="AQ2" s="114">
        <f>'D) Entidades de catadores'!D7</f>
        <v>0</v>
      </c>
      <c r="AR2" s="114">
        <f>'D) Entidades de catadores'!E7</f>
        <v>0</v>
      </c>
      <c r="AS2" s="114">
        <f>'D) Entidades de catadores'!F7</f>
        <v>0</v>
      </c>
      <c r="AT2" s="115">
        <f>'D) Entidades de catadores'!G7</f>
        <v>0</v>
      </c>
      <c r="AU2" s="114">
        <f>'D) Entidades de catadores'!H7</f>
        <v>0</v>
      </c>
      <c r="AV2" s="140" t="b">
        <v>0</v>
      </c>
      <c r="AW2" s="140" t="b">
        <v>0</v>
      </c>
      <c r="AX2" s="114">
        <f>'Plano de Logística Reversa'!D33</f>
        <v>0</v>
      </c>
      <c r="AY2" s="114">
        <f>'E) Operadores Logísticos'!B8</f>
        <v>0</v>
      </c>
      <c r="AZ2" s="114">
        <f>'E) Operadores Logísticos'!C8</f>
        <v>0</v>
      </c>
      <c r="BA2" s="114">
        <f>'E) Operadores Logísticos'!D8</f>
        <v>0</v>
      </c>
      <c r="BB2" s="114">
        <f>'E) Operadores Logísticos'!E8</f>
        <v>0</v>
      </c>
      <c r="BC2" s="114">
        <f>'E) Operadores Logísticos'!F8</f>
        <v>0</v>
      </c>
      <c r="BD2" s="114">
        <f>'E) Operadores Logísticos'!G8</f>
        <v>0</v>
      </c>
      <c r="BE2" s="114" t="str">
        <f>'F) Destinatários'!B10</f>
        <v>Selecione o resíduo</v>
      </c>
      <c r="BF2" s="114" t="str">
        <f>'F) Destinatários'!C10</f>
        <v>Selecione o tipo de destinação</v>
      </c>
      <c r="BG2" s="114">
        <f>'F) Destinatários'!D10</f>
        <v>0</v>
      </c>
      <c r="BH2" s="114">
        <f>'F) Destinatários'!E10</f>
        <v>0</v>
      </c>
      <c r="BI2" s="114">
        <f>'F) Destinatários'!F10</f>
        <v>0</v>
      </c>
      <c r="BJ2" s="114">
        <f>'F) Destinatários'!G10</f>
        <v>0</v>
      </c>
      <c r="BK2" s="114">
        <f>'F) Destinatários'!H10</f>
        <v>0</v>
      </c>
      <c r="BL2" s="114">
        <f>'F) Destinatários'!I10</f>
        <v>0</v>
      </c>
      <c r="BM2" s="114">
        <f>'F) Destinatários'!J10</f>
        <v>0</v>
      </c>
      <c r="BN2" s="140" t="b">
        <v>0</v>
      </c>
      <c r="BO2" s="140" t="b">
        <v>0</v>
      </c>
      <c r="BP2" s="140" t="b">
        <v>0</v>
      </c>
      <c r="BQ2" s="140" t="b">
        <v>0</v>
      </c>
      <c r="BR2" s="140" t="b">
        <v>0</v>
      </c>
      <c r="BS2" s="114">
        <f>'Plano de Logística Reversa'!D43</f>
        <v>0</v>
      </c>
      <c r="BT2" s="114" t="str">
        <f>'Plano de Logística Reversa'!B45</f>
        <v>Descrever:</v>
      </c>
      <c r="BU2" s="155">
        <f>'Plano de Logística Reversa'!C48</f>
        <v>0</v>
      </c>
      <c r="BV2" s="155">
        <f>'Plano de Logística Reversa'!C49</f>
        <v>0</v>
      </c>
      <c r="BW2" s="155">
        <f>'Plano de Logística Reversa'!C50</f>
        <v>0</v>
      </c>
      <c r="BX2" s="155">
        <f>'Plano de Logística Reversa'!C51</f>
        <v>0</v>
      </c>
      <c r="BY2" s="155">
        <f>'Plano de Logística Reversa'!C54</f>
        <v>0</v>
      </c>
      <c r="BZ2" s="155">
        <f>'Plano de Logística Reversa'!C55</f>
        <v>0</v>
      </c>
      <c r="CA2" s="155">
        <f>'Plano de Logística Reversa'!C56</f>
        <v>0</v>
      </c>
      <c r="CB2" s="155">
        <f>'Plano de Logística Reversa'!C57</f>
        <v>0</v>
      </c>
      <c r="CC2" s="114" t="str">
        <f>'Plano de Logística Reversa'!B59</f>
        <v>Descrever:</v>
      </c>
      <c r="CD2" s="114">
        <f>'Plano de Logística Reversa'!B62</f>
        <v>0</v>
      </c>
      <c r="CE2" s="114">
        <f>'Plano de Logística Reversa'!E62</f>
        <v>0</v>
      </c>
      <c r="CF2" s="114" t="str">
        <f>'Plano de Logística Reversa'!G62</f>
        <v>(DDD)</v>
      </c>
      <c r="CG2" s="117">
        <f>'Plano de Logística Reversa'!H62</f>
        <v>0</v>
      </c>
    </row>
    <row r="3" spans="1:85" s="110" customFormat="1">
      <c r="Q3" s="114">
        <f>'A) Entidades Participantes'!B11</f>
        <v>0</v>
      </c>
      <c r="R3" s="114">
        <f>'A) Entidades Participantes'!C11</f>
        <v>0</v>
      </c>
      <c r="S3" s="114">
        <f>'A) Entidades Participantes'!D11</f>
        <v>0</v>
      </c>
      <c r="T3" s="114">
        <f>'A) Entidades Participantes'!E11</f>
        <v>0</v>
      </c>
      <c r="U3" s="114">
        <f>'A) Entidades Participantes'!F11</f>
        <v>0</v>
      </c>
      <c r="V3" s="114" t="e">
        <f>#REF!</f>
        <v>#REF!</v>
      </c>
      <c r="W3" s="114" t="e">
        <f>#REF!</f>
        <v>#REF!</v>
      </c>
      <c r="X3" s="114" t="e">
        <f>#REF!</f>
        <v>#REF!</v>
      </c>
      <c r="Y3" s="114" t="e">
        <f>#REF!</f>
        <v>#REF!</v>
      </c>
      <c r="Z3" s="114" t="e">
        <f>#REF!</f>
        <v>#REF!</v>
      </c>
      <c r="AA3" s="114" t="e">
        <f>#REF!</f>
        <v>#REF!</v>
      </c>
      <c r="AB3" s="114">
        <f>'B) Empresas Aderentes'!B9</f>
        <v>0</v>
      </c>
      <c r="AC3" s="115">
        <f>'B) Empresas Aderentes'!C9</f>
        <v>0</v>
      </c>
      <c r="AD3" s="114">
        <f>'B) Empresas Aderentes'!D9</f>
        <v>0</v>
      </c>
      <c r="AE3" s="114">
        <f>'B) Empresas Aderentes'!E9</f>
        <v>0</v>
      </c>
      <c r="AF3" s="114">
        <f>'B) Empresas Aderentes'!F9</f>
        <v>0</v>
      </c>
      <c r="AG3" s="114">
        <f>'B) Empresas Aderentes'!G9</f>
        <v>0</v>
      </c>
      <c r="AH3" s="115">
        <f>'B) Empresas Aderentes'!H9</f>
        <v>0</v>
      </c>
      <c r="AI3" s="115">
        <f>'B) Empresas Aderentes'!I9</f>
        <v>0</v>
      </c>
      <c r="AJ3" s="114">
        <f>'C) Pontos de coleta-entrega-rec'!B10</f>
        <v>0</v>
      </c>
      <c r="AK3" s="115">
        <f>'C) Pontos de coleta-entrega-rec'!C10</f>
        <v>0</v>
      </c>
      <c r="AL3" s="114">
        <f>'C) Pontos de coleta-entrega-rec'!D10</f>
        <v>0</v>
      </c>
      <c r="AM3" s="114">
        <f>'C) Pontos de coleta-entrega-rec'!E10</f>
        <v>0</v>
      </c>
      <c r="AN3" s="114">
        <f>'C) Pontos de coleta-entrega-rec'!F10</f>
        <v>0</v>
      </c>
      <c r="AO3" s="114">
        <f>'D) Entidades de catadores'!B8</f>
        <v>0</v>
      </c>
      <c r="AP3" s="115">
        <f>'D) Entidades de catadores'!C8</f>
        <v>0</v>
      </c>
      <c r="AQ3" s="114">
        <f>'D) Entidades de catadores'!D8</f>
        <v>0</v>
      </c>
      <c r="AR3" s="114">
        <f>'D) Entidades de catadores'!E8</f>
        <v>0</v>
      </c>
      <c r="AS3" s="114">
        <f>'D) Entidades de catadores'!F8</f>
        <v>0</v>
      </c>
      <c r="AT3" s="115">
        <f>'D) Entidades de catadores'!G8</f>
        <v>0</v>
      </c>
      <c r="AU3" s="114">
        <f>'D) Entidades de catadores'!H8</f>
        <v>0</v>
      </c>
      <c r="AY3" s="114">
        <f>'E) Operadores Logísticos'!B9</f>
        <v>0</v>
      </c>
      <c r="AZ3" s="114">
        <f>'E) Operadores Logísticos'!C9</f>
        <v>0</v>
      </c>
      <c r="BA3" s="114">
        <f>'E) Operadores Logísticos'!D9</f>
        <v>0</v>
      </c>
      <c r="BB3" s="114">
        <f>'E) Operadores Logísticos'!E9</f>
        <v>0</v>
      </c>
      <c r="BC3" s="114">
        <f>'E) Operadores Logísticos'!F9</f>
        <v>0</v>
      </c>
      <c r="BD3" s="114">
        <f>'E) Operadores Logísticos'!G9</f>
        <v>0</v>
      </c>
      <c r="BE3" s="114" t="str">
        <f>'F) Destinatários'!B11</f>
        <v>Selecione o resíduo</v>
      </c>
      <c r="BF3" s="114" t="str">
        <f>'F) Destinatários'!C11</f>
        <v>Selecione o tipo de destinação</v>
      </c>
      <c r="BG3" s="114">
        <f>'F) Destinatários'!D11</f>
        <v>0</v>
      </c>
      <c r="BH3" s="114">
        <f>'F) Destinatários'!E11</f>
        <v>0</v>
      </c>
      <c r="BI3" s="114">
        <f>'F) Destinatários'!F11</f>
        <v>0</v>
      </c>
      <c r="BJ3" s="114">
        <f>'F) Destinatários'!G11</f>
        <v>0</v>
      </c>
      <c r="BK3" s="114">
        <f>'F) Destinatários'!H11</f>
        <v>0</v>
      </c>
      <c r="BL3" s="114">
        <f>'F) Destinatários'!I11</f>
        <v>0</v>
      </c>
      <c r="BM3" s="114">
        <f>'F) Destinatários'!J11</f>
        <v>0</v>
      </c>
    </row>
    <row r="4" spans="1:85" s="110" customFormat="1">
      <c r="Q4" s="114">
        <f>'A) Entidades Participantes'!B12</f>
        <v>0</v>
      </c>
      <c r="R4" s="114">
        <f>'A) Entidades Participantes'!C12</f>
        <v>0</v>
      </c>
      <c r="S4" s="114">
        <f>'A) Entidades Participantes'!D12</f>
        <v>0</v>
      </c>
      <c r="T4" s="114">
        <f>'A) Entidades Participantes'!E12</f>
        <v>0</v>
      </c>
      <c r="U4" s="114">
        <f>'A) Entidades Participantes'!F12</f>
        <v>0</v>
      </c>
      <c r="V4" s="114" t="e">
        <f>#REF!</f>
        <v>#REF!</v>
      </c>
      <c r="W4" s="114" t="e">
        <f>#REF!</f>
        <v>#REF!</v>
      </c>
      <c r="X4" s="114" t="e">
        <f>#REF!</f>
        <v>#REF!</v>
      </c>
      <c r="Y4" s="114" t="e">
        <f>#REF!</f>
        <v>#REF!</v>
      </c>
      <c r="Z4" s="114" t="e">
        <f>#REF!</f>
        <v>#REF!</v>
      </c>
      <c r="AA4" s="114" t="e">
        <f>#REF!</f>
        <v>#REF!</v>
      </c>
      <c r="AB4" s="114">
        <f>'B) Empresas Aderentes'!B10</f>
        <v>0</v>
      </c>
      <c r="AC4" s="115">
        <f>'B) Empresas Aderentes'!C10</f>
        <v>0</v>
      </c>
      <c r="AD4" s="114">
        <f>'B) Empresas Aderentes'!D10</f>
        <v>0</v>
      </c>
      <c r="AE4" s="114">
        <f>'B) Empresas Aderentes'!E10</f>
        <v>0</v>
      </c>
      <c r="AF4" s="114">
        <f>'B) Empresas Aderentes'!F10</f>
        <v>0</v>
      </c>
      <c r="AG4" s="114">
        <f>'B) Empresas Aderentes'!G10</f>
        <v>0</v>
      </c>
      <c r="AH4" s="115">
        <f>'B) Empresas Aderentes'!H10</f>
        <v>0</v>
      </c>
      <c r="AI4" s="115">
        <f>'B) Empresas Aderentes'!I10</f>
        <v>0</v>
      </c>
      <c r="AJ4" s="114">
        <f>'C) Pontos de coleta-entrega-rec'!B11</f>
        <v>0</v>
      </c>
      <c r="AK4" s="115">
        <f>'C) Pontos de coleta-entrega-rec'!C11</f>
        <v>0</v>
      </c>
      <c r="AL4" s="114">
        <f>'C) Pontos de coleta-entrega-rec'!D11</f>
        <v>0</v>
      </c>
      <c r="AM4" s="114">
        <f>'C) Pontos de coleta-entrega-rec'!E11</f>
        <v>0</v>
      </c>
      <c r="AN4" s="114">
        <f>'C) Pontos de coleta-entrega-rec'!F11</f>
        <v>0</v>
      </c>
      <c r="AO4" s="114">
        <f>'D) Entidades de catadores'!B9</f>
        <v>0</v>
      </c>
      <c r="AP4" s="115">
        <f>'D) Entidades de catadores'!C9</f>
        <v>0</v>
      </c>
      <c r="AQ4" s="114">
        <f>'D) Entidades de catadores'!D9</f>
        <v>0</v>
      </c>
      <c r="AR4" s="114">
        <f>'D) Entidades de catadores'!E9</f>
        <v>0</v>
      </c>
      <c r="AS4" s="114">
        <f>'D) Entidades de catadores'!F9</f>
        <v>0</v>
      </c>
      <c r="AT4" s="115">
        <f>'D) Entidades de catadores'!G9</f>
        <v>0</v>
      </c>
      <c r="AU4" s="114">
        <f>'D) Entidades de catadores'!H9</f>
        <v>0</v>
      </c>
      <c r="AY4" s="114">
        <f>'E) Operadores Logísticos'!B10</f>
        <v>0</v>
      </c>
      <c r="AZ4" s="114">
        <f>'E) Operadores Logísticos'!C10</f>
        <v>0</v>
      </c>
      <c r="BA4" s="114">
        <f>'E) Operadores Logísticos'!D10</f>
        <v>0</v>
      </c>
      <c r="BB4" s="114">
        <f>'E) Operadores Logísticos'!E10</f>
        <v>0</v>
      </c>
      <c r="BC4" s="114">
        <f>'E) Operadores Logísticos'!F10</f>
        <v>0</v>
      </c>
      <c r="BD4" s="114">
        <f>'E) Operadores Logísticos'!G10</f>
        <v>0</v>
      </c>
      <c r="BE4" s="114" t="str">
        <f>'F) Destinatários'!B12</f>
        <v>Selecione o resíduo</v>
      </c>
      <c r="BF4" s="114" t="str">
        <f>'F) Destinatários'!C12</f>
        <v>Selecione o tipo de destinação</v>
      </c>
      <c r="BG4" s="114">
        <f>'F) Destinatários'!D12</f>
        <v>0</v>
      </c>
      <c r="BH4" s="114">
        <f>'F) Destinatários'!E12</f>
        <v>0</v>
      </c>
      <c r="BI4" s="114">
        <f>'F) Destinatários'!F12</f>
        <v>0</v>
      </c>
      <c r="BJ4" s="114">
        <f>'F) Destinatários'!G12</f>
        <v>0</v>
      </c>
      <c r="BK4" s="114">
        <f>'F) Destinatários'!H12</f>
        <v>0</v>
      </c>
      <c r="BL4" s="114">
        <f>'F) Destinatários'!I12</f>
        <v>0</v>
      </c>
      <c r="BM4" s="114">
        <f>'F) Destinatários'!J12</f>
        <v>0</v>
      </c>
    </row>
    <row r="5" spans="1:85" s="110" customFormat="1">
      <c r="H5" s="111"/>
      <c r="J5" s="112"/>
      <c r="K5" s="112"/>
      <c r="M5" s="111"/>
      <c r="N5" s="111"/>
      <c r="O5" s="111"/>
      <c r="Q5" s="114">
        <f>'A) Entidades Participantes'!B13</f>
        <v>0</v>
      </c>
      <c r="R5" s="114">
        <f>'A) Entidades Participantes'!C13</f>
        <v>0</v>
      </c>
      <c r="S5" s="114">
        <f>'A) Entidades Participantes'!D13</f>
        <v>0</v>
      </c>
      <c r="T5" s="114">
        <f>'A) Entidades Participantes'!E13</f>
        <v>0</v>
      </c>
      <c r="U5" s="114">
        <f>'A) Entidades Participantes'!F13</f>
        <v>0</v>
      </c>
      <c r="V5" s="114" t="e">
        <f>#REF!</f>
        <v>#REF!</v>
      </c>
      <c r="W5" s="114" t="e">
        <f>#REF!</f>
        <v>#REF!</v>
      </c>
      <c r="X5" s="114" t="e">
        <f>#REF!</f>
        <v>#REF!</v>
      </c>
      <c r="Y5" s="114" t="e">
        <f>#REF!</f>
        <v>#REF!</v>
      </c>
      <c r="Z5" s="114" t="e">
        <f>#REF!</f>
        <v>#REF!</v>
      </c>
      <c r="AA5" s="114" t="e">
        <f>#REF!</f>
        <v>#REF!</v>
      </c>
      <c r="AB5" s="114">
        <f>'B) Empresas Aderentes'!B11</f>
        <v>0</v>
      </c>
      <c r="AC5" s="115">
        <f>'B) Empresas Aderentes'!C11</f>
        <v>0</v>
      </c>
      <c r="AD5" s="114">
        <f>'B) Empresas Aderentes'!D11</f>
        <v>0</v>
      </c>
      <c r="AE5" s="114">
        <f>'B) Empresas Aderentes'!E11</f>
        <v>0</v>
      </c>
      <c r="AF5" s="114">
        <f>'B) Empresas Aderentes'!F11</f>
        <v>0</v>
      </c>
      <c r="AG5" s="114">
        <f>'B) Empresas Aderentes'!G11</f>
        <v>0</v>
      </c>
      <c r="AH5" s="115">
        <f>'B) Empresas Aderentes'!H11</f>
        <v>0</v>
      </c>
      <c r="AI5" s="115">
        <f>'B) Empresas Aderentes'!I11</f>
        <v>0</v>
      </c>
      <c r="AJ5" s="114">
        <f>'C) Pontos de coleta-entrega-rec'!B12</f>
        <v>0</v>
      </c>
      <c r="AK5" s="115">
        <f>'C) Pontos de coleta-entrega-rec'!C12</f>
        <v>0</v>
      </c>
      <c r="AL5" s="114">
        <f>'C) Pontos de coleta-entrega-rec'!D12</f>
        <v>0</v>
      </c>
      <c r="AM5" s="114">
        <f>'C) Pontos de coleta-entrega-rec'!E12</f>
        <v>0</v>
      </c>
      <c r="AN5" s="114">
        <f>'C) Pontos de coleta-entrega-rec'!F12</f>
        <v>0</v>
      </c>
      <c r="AO5" s="114">
        <f>'D) Entidades de catadores'!B10</f>
        <v>0</v>
      </c>
      <c r="AP5" s="115">
        <f>'D) Entidades de catadores'!C10</f>
        <v>0</v>
      </c>
      <c r="AQ5" s="114">
        <f>'D) Entidades de catadores'!D10</f>
        <v>0</v>
      </c>
      <c r="AR5" s="114">
        <f>'D) Entidades de catadores'!E10</f>
        <v>0</v>
      </c>
      <c r="AS5" s="114">
        <f>'D) Entidades de catadores'!F10</f>
        <v>0</v>
      </c>
      <c r="AT5" s="115">
        <f>'D) Entidades de catadores'!G10</f>
        <v>0</v>
      </c>
      <c r="AU5" s="114">
        <f>'D) Entidades de catadores'!H10</f>
        <v>0</v>
      </c>
      <c r="AY5" s="114">
        <f>'E) Operadores Logísticos'!B11</f>
        <v>0</v>
      </c>
      <c r="AZ5" s="114">
        <f>'E) Operadores Logísticos'!C11</f>
        <v>0</v>
      </c>
      <c r="BA5" s="114">
        <f>'E) Operadores Logísticos'!D11</f>
        <v>0</v>
      </c>
      <c r="BB5" s="114">
        <f>'E) Operadores Logísticos'!E11</f>
        <v>0</v>
      </c>
      <c r="BC5" s="114">
        <f>'E) Operadores Logísticos'!F11</f>
        <v>0</v>
      </c>
      <c r="BD5" s="114">
        <f>'E) Operadores Logísticos'!G11</f>
        <v>0</v>
      </c>
      <c r="BE5" s="114" t="str">
        <f>'F) Destinatários'!B13</f>
        <v>Selecione o resíduo</v>
      </c>
      <c r="BF5" s="114" t="str">
        <f>'F) Destinatários'!C13</f>
        <v>Selecione o tipo de destinação</v>
      </c>
      <c r="BG5" s="114">
        <f>'F) Destinatários'!D13</f>
        <v>0</v>
      </c>
      <c r="BH5" s="114">
        <f>'F) Destinatários'!E13</f>
        <v>0</v>
      </c>
      <c r="BI5" s="114">
        <f>'F) Destinatários'!F13</f>
        <v>0</v>
      </c>
      <c r="BJ5" s="114">
        <f>'F) Destinatários'!G13</f>
        <v>0</v>
      </c>
      <c r="BK5" s="114">
        <f>'F) Destinatários'!H13</f>
        <v>0</v>
      </c>
      <c r="BL5" s="114">
        <f>'F) Destinatários'!I13</f>
        <v>0</v>
      </c>
      <c r="BM5" s="114">
        <f>'F) Destinatários'!J13</f>
        <v>0</v>
      </c>
      <c r="CG5" s="113"/>
    </row>
    <row r="6" spans="1:85" s="110" customFormat="1">
      <c r="Q6" s="114">
        <f>'A) Entidades Participantes'!B14</f>
        <v>0</v>
      </c>
      <c r="R6" s="114">
        <f>'A) Entidades Participantes'!C14</f>
        <v>0</v>
      </c>
      <c r="S6" s="114">
        <f>'A) Entidades Participantes'!D14</f>
        <v>0</v>
      </c>
      <c r="T6" s="114">
        <f>'A) Entidades Participantes'!E14</f>
        <v>0</v>
      </c>
      <c r="U6" s="114">
        <f>'A) Entidades Participantes'!F14</f>
        <v>0</v>
      </c>
      <c r="V6" s="114" t="e">
        <f>#REF!</f>
        <v>#REF!</v>
      </c>
      <c r="W6" s="114" t="e">
        <f>#REF!</f>
        <v>#REF!</v>
      </c>
      <c r="X6" s="114" t="e">
        <f>#REF!</f>
        <v>#REF!</v>
      </c>
      <c r="Y6" s="114" t="e">
        <f>#REF!</f>
        <v>#REF!</v>
      </c>
      <c r="Z6" s="114" t="e">
        <f>#REF!</f>
        <v>#REF!</v>
      </c>
      <c r="AA6" s="114" t="e">
        <f>#REF!</f>
        <v>#REF!</v>
      </c>
      <c r="AB6" s="114">
        <f>'B) Empresas Aderentes'!B12</f>
        <v>0</v>
      </c>
      <c r="AC6" s="115">
        <f>'B) Empresas Aderentes'!C12</f>
        <v>0</v>
      </c>
      <c r="AD6" s="114">
        <f>'B) Empresas Aderentes'!D12</f>
        <v>0</v>
      </c>
      <c r="AE6" s="114">
        <f>'B) Empresas Aderentes'!E12</f>
        <v>0</v>
      </c>
      <c r="AF6" s="114">
        <f>'B) Empresas Aderentes'!F12</f>
        <v>0</v>
      </c>
      <c r="AG6" s="114">
        <f>'B) Empresas Aderentes'!G12</f>
        <v>0</v>
      </c>
      <c r="AH6" s="115">
        <f>'B) Empresas Aderentes'!H12</f>
        <v>0</v>
      </c>
      <c r="AI6" s="115">
        <f>'B) Empresas Aderentes'!I12</f>
        <v>0</v>
      </c>
      <c r="AJ6" s="114">
        <f>'C) Pontos de coleta-entrega-rec'!B13</f>
        <v>0</v>
      </c>
      <c r="AK6" s="115">
        <f>'C) Pontos de coleta-entrega-rec'!C13</f>
        <v>0</v>
      </c>
      <c r="AL6" s="114">
        <f>'C) Pontos de coleta-entrega-rec'!D13</f>
        <v>0</v>
      </c>
      <c r="AM6" s="114">
        <f>'C) Pontos de coleta-entrega-rec'!E13</f>
        <v>0</v>
      </c>
      <c r="AN6" s="114">
        <f>'C) Pontos de coleta-entrega-rec'!F13</f>
        <v>0</v>
      </c>
      <c r="AO6" s="114">
        <f>'D) Entidades de catadores'!B11</f>
        <v>0</v>
      </c>
      <c r="AP6" s="115">
        <f>'D) Entidades de catadores'!C11</f>
        <v>0</v>
      </c>
      <c r="AQ6" s="114">
        <f>'D) Entidades de catadores'!D11</f>
        <v>0</v>
      </c>
      <c r="AR6" s="114">
        <f>'D) Entidades de catadores'!E11</f>
        <v>0</v>
      </c>
      <c r="AS6" s="114">
        <f>'D) Entidades de catadores'!F11</f>
        <v>0</v>
      </c>
      <c r="AT6" s="115">
        <f>'D) Entidades de catadores'!G11</f>
        <v>0</v>
      </c>
      <c r="AU6" s="114">
        <f>'D) Entidades de catadores'!H11</f>
        <v>0</v>
      </c>
      <c r="AY6" s="114">
        <f>'E) Operadores Logísticos'!B12</f>
        <v>0</v>
      </c>
      <c r="AZ6" s="114">
        <f>'E) Operadores Logísticos'!C12</f>
        <v>0</v>
      </c>
      <c r="BA6" s="114">
        <f>'E) Operadores Logísticos'!D12</f>
        <v>0</v>
      </c>
      <c r="BB6" s="114">
        <f>'E) Operadores Logísticos'!E12</f>
        <v>0</v>
      </c>
      <c r="BC6" s="114">
        <f>'E) Operadores Logísticos'!F12</f>
        <v>0</v>
      </c>
      <c r="BD6" s="114">
        <f>'E) Operadores Logísticos'!G12</f>
        <v>0</v>
      </c>
      <c r="BE6" s="114" t="str">
        <f>'F) Destinatários'!B14</f>
        <v>Selecione o resíduo</v>
      </c>
      <c r="BF6" s="114" t="str">
        <f>'F) Destinatários'!C14</f>
        <v>Selecione o tipo de destinação</v>
      </c>
      <c r="BG6" s="114">
        <f>'F) Destinatários'!D14</f>
        <v>0</v>
      </c>
      <c r="BH6" s="114">
        <f>'F) Destinatários'!E14</f>
        <v>0</v>
      </c>
      <c r="BI6" s="114">
        <f>'F) Destinatários'!F14</f>
        <v>0</v>
      </c>
      <c r="BJ6" s="114">
        <f>'F) Destinatários'!G14</f>
        <v>0</v>
      </c>
      <c r="BK6" s="114">
        <f>'F) Destinatários'!H14</f>
        <v>0</v>
      </c>
      <c r="BL6" s="114">
        <f>'F) Destinatários'!I14</f>
        <v>0</v>
      </c>
      <c r="BM6" s="114">
        <f>'F) Destinatários'!J14</f>
        <v>0</v>
      </c>
    </row>
    <row r="7" spans="1:85" s="110" customFormat="1">
      <c r="Q7" s="114">
        <f>'A) Entidades Participantes'!B15</f>
        <v>0</v>
      </c>
      <c r="R7" s="114">
        <f>'A) Entidades Participantes'!C15</f>
        <v>0</v>
      </c>
      <c r="S7" s="114">
        <f>'A) Entidades Participantes'!D15</f>
        <v>0</v>
      </c>
      <c r="T7" s="114">
        <f>'A) Entidades Participantes'!E15</f>
        <v>0</v>
      </c>
      <c r="U7" s="114">
        <f>'A) Entidades Participantes'!F15</f>
        <v>0</v>
      </c>
      <c r="V7" s="114" t="e">
        <f>#REF!</f>
        <v>#REF!</v>
      </c>
      <c r="W7" s="114" t="e">
        <f>#REF!</f>
        <v>#REF!</v>
      </c>
      <c r="X7" s="114" t="e">
        <f>#REF!</f>
        <v>#REF!</v>
      </c>
      <c r="Y7" s="114" t="e">
        <f>#REF!</f>
        <v>#REF!</v>
      </c>
      <c r="Z7" s="114" t="e">
        <f>#REF!</f>
        <v>#REF!</v>
      </c>
      <c r="AA7" s="114" t="e">
        <f>#REF!</f>
        <v>#REF!</v>
      </c>
      <c r="AB7" s="114">
        <f>'B) Empresas Aderentes'!B13</f>
        <v>0</v>
      </c>
      <c r="AC7" s="115">
        <f>'B) Empresas Aderentes'!C13</f>
        <v>0</v>
      </c>
      <c r="AD7" s="114">
        <f>'B) Empresas Aderentes'!D13</f>
        <v>0</v>
      </c>
      <c r="AE7" s="114">
        <f>'B) Empresas Aderentes'!E13</f>
        <v>0</v>
      </c>
      <c r="AF7" s="114">
        <f>'B) Empresas Aderentes'!F13</f>
        <v>0</v>
      </c>
      <c r="AG7" s="114">
        <f>'B) Empresas Aderentes'!G13</f>
        <v>0</v>
      </c>
      <c r="AH7" s="115">
        <f>'B) Empresas Aderentes'!H13</f>
        <v>0</v>
      </c>
      <c r="AI7" s="115">
        <f>'B) Empresas Aderentes'!I13</f>
        <v>0</v>
      </c>
      <c r="AJ7" s="114">
        <f>'C) Pontos de coleta-entrega-rec'!B14</f>
        <v>0</v>
      </c>
      <c r="AK7" s="115">
        <f>'C) Pontos de coleta-entrega-rec'!C14</f>
        <v>0</v>
      </c>
      <c r="AL7" s="114">
        <f>'C) Pontos de coleta-entrega-rec'!D14</f>
        <v>0</v>
      </c>
      <c r="AM7" s="114">
        <f>'C) Pontos de coleta-entrega-rec'!E14</f>
        <v>0</v>
      </c>
      <c r="AN7" s="114">
        <f>'C) Pontos de coleta-entrega-rec'!F14</f>
        <v>0</v>
      </c>
      <c r="AO7" s="114">
        <f>'D) Entidades de catadores'!B12</f>
        <v>0</v>
      </c>
      <c r="AP7" s="115">
        <f>'D) Entidades de catadores'!C12</f>
        <v>0</v>
      </c>
      <c r="AQ7" s="114">
        <f>'D) Entidades de catadores'!D12</f>
        <v>0</v>
      </c>
      <c r="AR7" s="114">
        <f>'D) Entidades de catadores'!E12</f>
        <v>0</v>
      </c>
      <c r="AS7" s="114">
        <f>'D) Entidades de catadores'!F12</f>
        <v>0</v>
      </c>
      <c r="AT7" s="115">
        <f>'D) Entidades de catadores'!G12</f>
        <v>0</v>
      </c>
      <c r="AU7" s="114">
        <f>'D) Entidades de catadores'!H12</f>
        <v>0</v>
      </c>
      <c r="AV7" s="145"/>
      <c r="AW7" s="145"/>
      <c r="AX7" s="145"/>
      <c r="AY7" s="114">
        <f>'E) Operadores Logísticos'!B13</f>
        <v>0</v>
      </c>
      <c r="AZ7" s="114">
        <f>'E) Operadores Logísticos'!C13</f>
        <v>0</v>
      </c>
      <c r="BA7" s="114">
        <f>'E) Operadores Logísticos'!D13</f>
        <v>0</v>
      </c>
      <c r="BB7" s="114">
        <f>'E) Operadores Logísticos'!E13</f>
        <v>0</v>
      </c>
      <c r="BC7" s="114">
        <f>'E) Operadores Logísticos'!F13</f>
        <v>0</v>
      </c>
      <c r="BD7" s="114">
        <f>'E) Operadores Logísticos'!G13</f>
        <v>0</v>
      </c>
      <c r="BE7" s="114" t="str">
        <f>'F) Destinatários'!B15</f>
        <v>Selecione o resíduo</v>
      </c>
      <c r="BF7" s="114" t="str">
        <f>'F) Destinatários'!C15</f>
        <v>Selecione o tipo de destinação</v>
      </c>
      <c r="BG7" s="114">
        <f>'F) Destinatários'!D15</f>
        <v>0</v>
      </c>
      <c r="BH7" s="114">
        <f>'F) Destinatários'!E15</f>
        <v>0</v>
      </c>
      <c r="BI7" s="114">
        <f>'F) Destinatários'!F15</f>
        <v>0</v>
      </c>
      <c r="BJ7" s="114">
        <f>'F) Destinatários'!G15</f>
        <v>0</v>
      </c>
      <c r="BK7" s="114">
        <f>'F) Destinatários'!H15</f>
        <v>0</v>
      </c>
      <c r="BL7" s="114">
        <f>'F) Destinatários'!I15</f>
        <v>0</v>
      </c>
      <c r="BM7" s="114">
        <f>'F) Destinatários'!J15</f>
        <v>0</v>
      </c>
    </row>
    <row r="8" spans="1:85" s="141" customFormat="1"/>
    <row r="9" spans="1:85" s="141" customFormat="1">
      <c r="H9" s="142"/>
      <c r="J9" s="143"/>
      <c r="K9" s="143"/>
      <c r="M9" s="142"/>
      <c r="N9" s="142"/>
      <c r="O9" s="142"/>
      <c r="AC9" s="142"/>
      <c r="AH9" s="142"/>
      <c r="AI9" s="142"/>
      <c r="AK9" s="142"/>
      <c r="AP9" s="142"/>
      <c r="AT9" s="142"/>
      <c r="CG9" s="144"/>
    </row>
    <row r="10" spans="1:85" s="110" customFormat="1"/>
    <row r="11" spans="1:85" s="110" customFormat="1"/>
    <row r="12" spans="1:85" s="110" customFormat="1"/>
    <row r="13" spans="1:85" s="110" customFormat="1"/>
    <row r="14" spans="1:85" s="110" customFormat="1"/>
  </sheetData>
  <sheetProtection formatCells="0" insertRows="0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B2:J15"/>
  <sheetViews>
    <sheetView workbookViewId="0">
      <selection activeCell="B10" sqref="B10"/>
    </sheetView>
  </sheetViews>
  <sheetFormatPr defaultRowHeight="15"/>
  <cols>
    <col min="1" max="1" width="3.7109375" customWidth="1"/>
    <col min="2" max="2" width="55.140625" customWidth="1"/>
    <col min="3" max="3" width="21.7109375" customWidth="1"/>
    <col min="4" max="4" width="46.140625" customWidth="1"/>
    <col min="5" max="5" width="10.7109375" customWidth="1"/>
    <col min="6" max="7" width="17.28515625" customWidth="1"/>
    <col min="8" max="8" width="50.85546875" customWidth="1"/>
    <col min="9" max="10" width="17.28515625" customWidth="1"/>
  </cols>
  <sheetData>
    <row r="2" spans="2:10" ht="46.9" customHeight="1">
      <c r="B2" s="270" t="s">
        <v>230</v>
      </c>
      <c r="C2" s="270"/>
      <c r="D2" s="270"/>
      <c r="E2" s="270"/>
      <c r="F2" s="270"/>
    </row>
    <row r="3" spans="2:10" ht="7.5" customHeight="1">
      <c r="B3" s="270"/>
      <c r="C3" s="270"/>
      <c r="D3" s="270"/>
      <c r="E3" s="270"/>
      <c r="F3" s="270"/>
    </row>
    <row r="4" spans="2:10" ht="7.5" customHeight="1" thickBot="1">
      <c r="C4" s="53"/>
      <c r="D4" s="53"/>
      <c r="E4" s="53"/>
    </row>
    <row r="5" spans="2:10" ht="21" customHeight="1">
      <c r="B5" s="91" t="s">
        <v>130</v>
      </c>
      <c r="C5" s="277">
        <f>'Plano de Logística Reversa'!B18</f>
        <v>0</v>
      </c>
      <c r="D5" s="277"/>
      <c r="E5" s="273"/>
      <c r="F5" s="273"/>
      <c r="G5" s="273"/>
      <c r="H5" s="273"/>
      <c r="I5" s="273"/>
      <c r="J5" s="274"/>
    </row>
    <row r="6" spans="2:10" ht="21" customHeight="1" thickBot="1">
      <c r="B6" s="92" t="s">
        <v>107</v>
      </c>
      <c r="C6" s="278">
        <f>'Plano de Logística Reversa'!E18</f>
        <v>0</v>
      </c>
      <c r="D6" s="278"/>
      <c r="E6" s="275"/>
      <c r="F6" s="275"/>
      <c r="G6" s="275"/>
      <c r="H6" s="275"/>
      <c r="I6" s="275"/>
      <c r="J6" s="276"/>
    </row>
    <row r="7" spans="2:10" ht="30" customHeight="1">
      <c r="B7" s="279" t="s">
        <v>111</v>
      </c>
      <c r="C7" s="280"/>
      <c r="D7" s="280"/>
      <c r="E7" s="280"/>
      <c r="F7" s="280"/>
      <c r="G7" s="280"/>
      <c r="H7" s="280"/>
      <c r="I7" s="280"/>
      <c r="J7" s="280"/>
    </row>
    <row r="8" spans="2:10" ht="30" customHeight="1">
      <c r="B8" s="271" t="s">
        <v>0</v>
      </c>
      <c r="C8" s="271" t="s">
        <v>1</v>
      </c>
      <c r="D8" s="272" t="s">
        <v>8</v>
      </c>
      <c r="E8" s="272" t="s">
        <v>9</v>
      </c>
      <c r="F8" s="272" t="s">
        <v>10</v>
      </c>
      <c r="G8" s="272" t="s">
        <v>113</v>
      </c>
      <c r="H8" s="272" t="s">
        <v>218</v>
      </c>
      <c r="I8" s="272"/>
      <c r="J8" s="272"/>
    </row>
    <row r="9" spans="2:10" ht="30" customHeight="1">
      <c r="B9" s="271"/>
      <c r="C9" s="271"/>
      <c r="D9" s="272"/>
      <c r="E9" s="272"/>
      <c r="F9" s="272"/>
      <c r="G9" s="272"/>
      <c r="H9" s="161" t="s">
        <v>112</v>
      </c>
      <c r="I9" s="161" t="s">
        <v>5</v>
      </c>
      <c r="J9" s="161" t="s">
        <v>80</v>
      </c>
    </row>
    <row r="10" spans="2:10" ht="30" customHeight="1">
      <c r="B10" s="162"/>
      <c r="C10" s="163"/>
      <c r="D10" s="162"/>
      <c r="E10" s="163"/>
      <c r="F10" s="162"/>
      <c r="G10" s="162"/>
      <c r="H10" s="162"/>
      <c r="I10" s="162"/>
      <c r="J10" s="162"/>
    </row>
    <row r="11" spans="2:10" ht="30" customHeight="1">
      <c r="B11" s="162"/>
      <c r="C11" s="163"/>
      <c r="D11" s="162"/>
      <c r="E11" s="163"/>
      <c r="F11" s="162"/>
      <c r="G11" s="162"/>
      <c r="H11" s="162"/>
      <c r="I11" s="162"/>
      <c r="J11" s="162"/>
    </row>
    <row r="12" spans="2:10" ht="30" customHeight="1">
      <c r="B12" s="162"/>
      <c r="C12" s="163"/>
      <c r="D12" s="162"/>
      <c r="E12" s="163"/>
      <c r="F12" s="162"/>
      <c r="G12" s="162"/>
      <c r="H12" s="162"/>
      <c r="I12" s="162"/>
      <c r="J12" s="162"/>
    </row>
    <row r="13" spans="2:10" ht="30" customHeight="1">
      <c r="B13" s="162"/>
      <c r="C13" s="163"/>
      <c r="D13" s="162"/>
      <c r="E13" s="163"/>
      <c r="F13" s="162"/>
      <c r="G13" s="162"/>
      <c r="H13" s="162"/>
      <c r="I13" s="162"/>
      <c r="J13" s="162"/>
    </row>
    <row r="14" spans="2:10" ht="30" customHeight="1">
      <c r="B14" s="162"/>
      <c r="C14" s="163"/>
      <c r="D14" s="162"/>
      <c r="E14" s="163"/>
      <c r="F14" s="162"/>
      <c r="G14" s="162"/>
      <c r="H14" s="162"/>
      <c r="I14" s="162"/>
      <c r="J14" s="162"/>
    </row>
    <row r="15" spans="2:10" ht="30" customHeight="1">
      <c r="B15" s="162"/>
      <c r="C15" s="163"/>
      <c r="D15" s="162"/>
      <c r="E15" s="163"/>
      <c r="F15" s="162"/>
      <c r="G15" s="162"/>
      <c r="H15" s="162"/>
      <c r="I15" s="162"/>
      <c r="J15" s="162"/>
    </row>
  </sheetData>
  <sheetProtection algorithmName="SHA-512" hashValue="HcXQssEpCEmrdv/smuelpaLZodnNUPH0v39qu48oTgp4dJ+8skEFQ1KQml5RmyYOVmE2pHaXiHYzaoDou5gE5Q==" saltValue="I04bK4GxXCevx85VQuyCYg==" spinCount="100000" sheet="1" objects="1" scenarios="1" formatCells="0" formatRows="0" insertRows="0"/>
  <mergeCells count="12">
    <mergeCell ref="G8:G9"/>
    <mergeCell ref="H8:J8"/>
    <mergeCell ref="E5:J6"/>
    <mergeCell ref="C5:D5"/>
    <mergeCell ref="C6:D6"/>
    <mergeCell ref="B7:J7"/>
    <mergeCell ref="B2:F3"/>
    <mergeCell ref="B8:B9"/>
    <mergeCell ref="C8:C9"/>
    <mergeCell ref="D8:D9"/>
    <mergeCell ref="E8:E9"/>
    <mergeCell ref="F8:F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3" orientation="landscape" r:id="rId1"/>
  <headerFooter>
    <oddFooter>&amp;L&amp;"Arial,Itálico"&amp;6CÓD.: S1467V01  21/08/2018&amp;C&amp;"Arial,Normal"&amp;12 &amp;6 2/8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2:I20"/>
  <sheetViews>
    <sheetView zoomScaleNormal="100" workbookViewId="0">
      <selection activeCell="K12" sqref="K12"/>
    </sheetView>
  </sheetViews>
  <sheetFormatPr defaultRowHeight="15"/>
  <cols>
    <col min="1" max="1" width="1" customWidth="1"/>
    <col min="2" max="2" width="55.5703125" customWidth="1"/>
    <col min="3" max="3" width="21.7109375" customWidth="1"/>
    <col min="4" max="4" width="55.7109375" customWidth="1"/>
    <col min="5" max="5" width="10.7109375" customWidth="1"/>
    <col min="6" max="6" width="18.7109375" customWidth="1"/>
    <col min="7" max="7" width="19" customWidth="1"/>
    <col min="8" max="8" width="9.42578125" customWidth="1"/>
    <col min="9" max="9" width="20.28515625" customWidth="1"/>
  </cols>
  <sheetData>
    <row r="2" spans="2:9" ht="56.45" customHeight="1">
      <c r="B2" s="281" t="s">
        <v>229</v>
      </c>
      <c r="C2" s="281"/>
      <c r="D2" s="281"/>
      <c r="E2" s="281"/>
      <c r="F2" s="281"/>
      <c r="G2" s="281"/>
      <c r="H2" s="281"/>
      <c r="I2" s="281"/>
    </row>
    <row r="3" spans="2:9" ht="5.25" customHeight="1" thickBot="1"/>
    <row r="4" spans="2:9" ht="15.75">
      <c r="B4" s="91" t="s">
        <v>130</v>
      </c>
      <c r="C4" s="282">
        <f>'Plano de Logística Reversa'!B18</f>
        <v>0</v>
      </c>
      <c r="D4" s="282"/>
      <c r="E4" s="282"/>
      <c r="F4" s="282"/>
      <c r="G4" s="282"/>
      <c r="H4" s="282"/>
      <c r="I4" s="283"/>
    </row>
    <row r="5" spans="2:9" ht="16.5" thickBot="1">
      <c r="B5" s="48" t="s">
        <v>107</v>
      </c>
      <c r="C5" s="284">
        <f>'Plano de Logística Reversa'!E18</f>
        <v>0</v>
      </c>
      <c r="D5" s="284"/>
      <c r="E5" s="284"/>
      <c r="F5" s="284"/>
      <c r="G5" s="284"/>
      <c r="H5" s="284"/>
      <c r="I5" s="285"/>
    </row>
    <row r="6" spans="2:9" ht="30" customHeight="1">
      <c r="B6" s="150" t="s">
        <v>226</v>
      </c>
      <c r="C6" s="151"/>
      <c r="D6" s="151"/>
      <c r="E6" s="151"/>
      <c r="F6" s="151"/>
      <c r="G6" s="151"/>
      <c r="H6" s="151"/>
      <c r="I6" s="152"/>
    </row>
    <row r="7" spans="2:9" ht="30" customHeight="1">
      <c r="B7" s="12" t="s">
        <v>0</v>
      </c>
      <c r="C7" s="88" t="s">
        <v>1</v>
      </c>
      <c r="D7" s="8" t="s">
        <v>8</v>
      </c>
      <c r="E7" s="8" t="s">
        <v>9</v>
      </c>
      <c r="F7" s="8" t="s">
        <v>93</v>
      </c>
      <c r="G7" s="13" t="s">
        <v>113</v>
      </c>
      <c r="H7" s="13" t="s">
        <v>11</v>
      </c>
      <c r="I7" s="9" t="s">
        <v>12</v>
      </c>
    </row>
    <row r="8" spans="2:9" ht="30" customHeight="1">
      <c r="B8" s="99"/>
      <c r="C8" s="100"/>
      <c r="D8" s="94"/>
      <c r="E8" s="93"/>
      <c r="F8" s="94"/>
      <c r="G8" s="101"/>
      <c r="H8" s="102"/>
      <c r="I8" s="103"/>
    </row>
    <row r="9" spans="2:9" ht="30" customHeight="1">
      <c r="B9" s="99"/>
      <c r="C9" s="100"/>
      <c r="D9" s="94"/>
      <c r="E9" s="93"/>
      <c r="F9" s="94"/>
      <c r="G9" s="101"/>
      <c r="H9" s="102"/>
      <c r="I9" s="103"/>
    </row>
    <row r="10" spans="2:9" ht="30" customHeight="1">
      <c r="B10" s="99"/>
      <c r="C10" s="100"/>
      <c r="D10" s="94"/>
      <c r="E10" s="93"/>
      <c r="F10" s="94"/>
      <c r="G10" s="101"/>
      <c r="H10" s="102"/>
      <c r="I10" s="103"/>
    </row>
    <row r="11" spans="2:9" ht="30" customHeight="1">
      <c r="B11" s="99"/>
      <c r="C11" s="100"/>
      <c r="D11" s="94"/>
      <c r="E11" s="93"/>
      <c r="F11" s="94"/>
      <c r="G11" s="101"/>
      <c r="H11" s="102"/>
      <c r="I11" s="103"/>
    </row>
    <row r="12" spans="2:9" ht="30" customHeight="1">
      <c r="B12" s="99"/>
      <c r="C12" s="100"/>
      <c r="D12" s="94"/>
      <c r="E12" s="93"/>
      <c r="F12" s="94"/>
      <c r="G12" s="101"/>
      <c r="H12" s="102"/>
      <c r="I12" s="103"/>
    </row>
    <row r="13" spans="2:9" ht="30" customHeight="1" thickBot="1">
      <c r="B13" s="129"/>
      <c r="C13" s="130"/>
      <c r="D13" s="131"/>
      <c r="E13" s="126"/>
      <c r="F13" s="131"/>
      <c r="G13" s="132"/>
      <c r="H13" s="133"/>
      <c r="I13" s="134"/>
    </row>
    <row r="20" spans="4:4">
      <c r="D20" s="56"/>
    </row>
  </sheetData>
  <sheetProtection algorithmName="SHA-512" hashValue="R4X8+BaOdA36k2+gDHTQ1c9iJNRChBn3tOh8/Vzpy7eElncCjXxH3JR1iqHckXxraSZe1Bs0hRm+8ANzv4lNrg==" saltValue="vNUx2Ps30z24OLi+dQYwZg==" spinCount="100000" sheet="1" objects="1" scenarios="1" formatCells="0" formatColumns="0" formatRows="0" insertRows="0"/>
  <mergeCells count="3">
    <mergeCell ref="B2:I2"/>
    <mergeCell ref="C4:I4"/>
    <mergeCell ref="C5:I5"/>
  </mergeCells>
  <pageMargins left="0.51181102362204722" right="0.51181102362204722" top="0.78740157480314965" bottom="0.78740157480314965" header="0.31496062992125984" footer="0.31496062992125984"/>
  <pageSetup paperSize="9" scale="64" orientation="landscape" r:id="rId1"/>
  <headerFooter>
    <oddFooter>&amp;L&amp;"Arial,Itálico"&amp;6CÓD.: S1467V01  21/08/2018&amp;C&amp;"Arial,Normal"&amp;8 4/8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B1:F15"/>
  <sheetViews>
    <sheetView workbookViewId="0">
      <selection activeCell="C22" sqref="C22"/>
    </sheetView>
  </sheetViews>
  <sheetFormatPr defaultRowHeight="15"/>
  <cols>
    <col min="1" max="1" width="1.85546875" customWidth="1"/>
    <col min="2" max="2" width="54.7109375" customWidth="1"/>
    <col min="3" max="3" width="21.7109375" customWidth="1"/>
    <col min="4" max="4" width="55.7109375" customWidth="1"/>
    <col min="5" max="5" width="10.7109375" customWidth="1"/>
    <col min="6" max="6" width="18.7109375" customWidth="1"/>
  </cols>
  <sheetData>
    <row r="1" spans="2:6" ht="9" customHeight="1">
      <c r="B1" s="286" t="s">
        <v>229</v>
      </c>
      <c r="C1" s="286"/>
      <c r="D1" s="286"/>
      <c r="E1" s="286"/>
      <c r="F1" s="286"/>
    </row>
    <row r="2" spans="2:6" ht="23.25" customHeight="1">
      <c r="B2" s="286"/>
      <c r="C2" s="286"/>
      <c r="D2" s="286"/>
      <c r="E2" s="286"/>
      <c r="F2" s="286"/>
    </row>
    <row r="3" spans="2:6" ht="26.25" customHeight="1">
      <c r="B3" s="286"/>
      <c r="C3" s="286"/>
      <c r="D3" s="286"/>
      <c r="E3" s="286"/>
      <c r="F3" s="286"/>
    </row>
    <row r="4" spans="2:6" ht="6" customHeight="1" thickBot="1">
      <c r="B4" s="287"/>
      <c r="C4" s="287"/>
      <c r="D4" s="287"/>
      <c r="E4" s="287"/>
      <c r="F4" s="287"/>
    </row>
    <row r="5" spans="2:6" s="47" customFormat="1" ht="21" customHeight="1">
      <c r="B5" s="91" t="s">
        <v>130</v>
      </c>
      <c r="C5" s="282">
        <f>'Plano de Logística Reversa'!B18</f>
        <v>0</v>
      </c>
      <c r="D5" s="282"/>
      <c r="E5" s="282"/>
      <c r="F5" s="283"/>
    </row>
    <row r="6" spans="2:6" s="47" customFormat="1" ht="19.5" customHeight="1" thickBot="1">
      <c r="B6" s="48" t="s">
        <v>107</v>
      </c>
      <c r="C6" s="291">
        <f>'Plano de Logística Reversa'!E18</f>
        <v>0</v>
      </c>
      <c r="D6" s="291"/>
      <c r="E6" s="291"/>
      <c r="F6" s="292"/>
    </row>
    <row r="7" spans="2:6" ht="33" customHeight="1">
      <c r="B7" s="288" t="s">
        <v>95</v>
      </c>
      <c r="C7" s="289"/>
      <c r="D7" s="289"/>
      <c r="E7" s="289"/>
      <c r="F7" s="290"/>
    </row>
    <row r="8" spans="2:6" ht="30" customHeight="1">
      <c r="B8" s="6" t="s">
        <v>94</v>
      </c>
      <c r="C8" s="7" t="s">
        <v>1</v>
      </c>
      <c r="D8" s="8" t="s">
        <v>8</v>
      </c>
      <c r="E8" s="8" t="s">
        <v>9</v>
      </c>
      <c r="F8" s="9" t="s">
        <v>93</v>
      </c>
    </row>
    <row r="9" spans="2:6" ht="30" customHeight="1">
      <c r="B9" s="99"/>
      <c r="C9" s="100"/>
      <c r="D9" s="94"/>
      <c r="E9" s="93"/>
      <c r="F9" s="104"/>
    </row>
    <row r="10" spans="2:6" ht="30" customHeight="1">
      <c r="B10" s="99"/>
      <c r="C10" s="100"/>
      <c r="D10" s="94"/>
      <c r="E10" s="93"/>
      <c r="F10" s="104"/>
    </row>
    <row r="11" spans="2:6" ht="30" customHeight="1">
      <c r="B11" s="99"/>
      <c r="C11" s="100"/>
      <c r="D11" s="94"/>
      <c r="E11" s="93"/>
      <c r="F11" s="104"/>
    </row>
    <row r="12" spans="2:6" ht="30" customHeight="1">
      <c r="B12" s="99"/>
      <c r="C12" s="100"/>
      <c r="D12" s="94"/>
      <c r="E12" s="93"/>
      <c r="F12" s="104"/>
    </row>
    <row r="13" spans="2:6" ht="30" customHeight="1">
      <c r="B13" s="99"/>
      <c r="C13" s="100"/>
      <c r="D13" s="94"/>
      <c r="E13" s="93"/>
      <c r="F13" s="104"/>
    </row>
    <row r="14" spans="2:6" ht="30" customHeight="1">
      <c r="B14" s="99"/>
      <c r="C14" s="100"/>
      <c r="D14" s="94"/>
      <c r="E14" s="93"/>
      <c r="F14" s="104"/>
    </row>
    <row r="15" spans="2:6" ht="30" customHeight="1" thickBot="1">
      <c r="B15" s="129"/>
      <c r="C15" s="130"/>
      <c r="D15" s="131"/>
      <c r="E15" s="126"/>
      <c r="F15" s="135"/>
    </row>
  </sheetData>
  <sheetProtection algorithmName="SHA-512" hashValue="uPV2PiQqheOGiXSBpQJwikvUYUQqRPADU9WPn9WC3OFhJl0xASfOhJLsUNVACZqAzF8jEqBuWyITV3FZQxurfw==" saltValue="1qbsyywwdWAyK9xDeNCLlQ==" spinCount="100000" sheet="1" objects="1" scenarios="1" formatCells="0" formatColumns="0" formatRows="0" insertRows="0"/>
  <mergeCells count="4">
    <mergeCell ref="B1:F4"/>
    <mergeCell ref="C5:F5"/>
    <mergeCell ref="B7:F7"/>
    <mergeCell ref="C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landscape" r:id="rId1"/>
  <headerFooter>
    <oddFooter>&amp;L&amp;"Arial,Itálico"&amp;6CÓD.: S1467V01  21/08/2018&amp;C&amp;"Arial,Normal"&amp;12 &amp;8 5/8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B1:H12"/>
  <sheetViews>
    <sheetView zoomScale="90" zoomScaleNormal="90" workbookViewId="0">
      <selection activeCell="D23" sqref="D23"/>
    </sheetView>
  </sheetViews>
  <sheetFormatPr defaultRowHeight="15"/>
  <cols>
    <col min="1" max="1" width="3.7109375" customWidth="1"/>
    <col min="2" max="2" width="55.42578125" customWidth="1"/>
    <col min="3" max="3" width="21.7109375" customWidth="1"/>
    <col min="4" max="4" width="55.7109375" customWidth="1"/>
    <col min="5" max="5" width="10.7109375" customWidth="1"/>
    <col min="6" max="6" width="18.7109375" customWidth="1"/>
    <col min="7" max="7" width="23.28515625" customWidth="1"/>
    <col min="8" max="8" width="18.28515625" customWidth="1"/>
  </cols>
  <sheetData>
    <row r="1" spans="2:8" ht="40.5" customHeight="1">
      <c r="B1" s="294" t="s">
        <v>231</v>
      </c>
      <c r="C1" s="294"/>
      <c r="D1" s="294"/>
      <c r="E1" s="294"/>
      <c r="F1" s="294"/>
      <c r="G1" s="294"/>
      <c r="H1" s="294"/>
    </row>
    <row r="2" spans="2:8" ht="29.25" customHeight="1" thickBot="1">
      <c r="B2" s="295"/>
      <c r="C2" s="295"/>
      <c r="D2" s="295"/>
      <c r="E2" s="295"/>
      <c r="F2" s="295"/>
      <c r="G2" s="295"/>
      <c r="H2" s="295"/>
    </row>
    <row r="3" spans="2:8" s="49" customFormat="1" ht="24.75" customHeight="1">
      <c r="B3" s="91" t="s">
        <v>130</v>
      </c>
      <c r="C3" s="282">
        <f>'Plano de Logística Reversa'!B18</f>
        <v>0</v>
      </c>
      <c r="D3" s="282"/>
      <c r="E3" s="282"/>
      <c r="F3" s="282"/>
      <c r="G3" s="282"/>
      <c r="H3" s="283"/>
    </row>
    <row r="4" spans="2:8" s="49" customFormat="1" ht="21" customHeight="1" thickBot="1">
      <c r="B4" s="48" t="s">
        <v>107</v>
      </c>
      <c r="C4" s="291">
        <f>'Plano de Logística Reversa'!E18</f>
        <v>0</v>
      </c>
      <c r="D4" s="291"/>
      <c r="E4" s="291"/>
      <c r="F4" s="291"/>
      <c r="G4" s="291"/>
      <c r="H4" s="292"/>
    </row>
    <row r="5" spans="2:8" ht="33" customHeight="1">
      <c r="B5" s="288" t="s">
        <v>96</v>
      </c>
      <c r="C5" s="289"/>
      <c r="D5" s="289"/>
      <c r="E5" s="289"/>
      <c r="F5" s="289"/>
      <c r="G5" s="293"/>
      <c r="H5" s="290"/>
    </row>
    <row r="6" spans="2:8" ht="46.5" customHeight="1">
      <c r="B6" s="12" t="s">
        <v>7</v>
      </c>
      <c r="C6" s="7" t="s">
        <v>1</v>
      </c>
      <c r="D6" s="8" t="s">
        <v>8</v>
      </c>
      <c r="E6" s="8" t="s">
        <v>9</v>
      </c>
      <c r="F6" s="8" t="s">
        <v>10</v>
      </c>
      <c r="G6" s="13" t="s">
        <v>13</v>
      </c>
      <c r="H6" s="9" t="s">
        <v>14</v>
      </c>
    </row>
    <row r="7" spans="2:8" ht="30" customHeight="1">
      <c r="B7" s="97"/>
      <c r="C7" s="105"/>
      <c r="D7" s="98"/>
      <c r="E7" s="98"/>
      <c r="F7" s="98"/>
      <c r="G7" s="106"/>
      <c r="H7" s="107"/>
    </row>
    <row r="8" spans="2:8" ht="30" customHeight="1">
      <c r="B8" s="97"/>
      <c r="C8" s="105"/>
      <c r="D8" s="98"/>
      <c r="E8" s="98"/>
      <c r="F8" s="98"/>
      <c r="G8" s="106"/>
      <c r="H8" s="107"/>
    </row>
    <row r="9" spans="2:8" ht="30" customHeight="1">
      <c r="B9" s="97"/>
      <c r="C9" s="105"/>
      <c r="D9" s="98"/>
      <c r="E9" s="98"/>
      <c r="F9" s="98"/>
      <c r="G9" s="106"/>
      <c r="H9" s="107"/>
    </row>
    <row r="10" spans="2:8" ht="30" customHeight="1">
      <c r="B10" s="97"/>
      <c r="C10" s="105"/>
      <c r="D10" s="98"/>
      <c r="E10" s="98"/>
      <c r="F10" s="98"/>
      <c r="G10" s="106"/>
      <c r="H10" s="107"/>
    </row>
    <row r="11" spans="2:8" ht="30" customHeight="1">
      <c r="B11" s="97"/>
      <c r="C11" s="105"/>
      <c r="D11" s="98"/>
      <c r="E11" s="98"/>
      <c r="F11" s="98"/>
      <c r="G11" s="106"/>
      <c r="H11" s="107"/>
    </row>
    <row r="12" spans="2:8" ht="30" customHeight="1" thickBot="1">
      <c r="B12" s="125"/>
      <c r="C12" s="136"/>
      <c r="D12" s="127"/>
      <c r="E12" s="127"/>
      <c r="F12" s="127"/>
      <c r="G12" s="137"/>
      <c r="H12" s="128"/>
    </row>
  </sheetData>
  <sheetProtection algorithmName="SHA-512" hashValue="J9UokD9QecuCs2ckFx5JI9QyAixZg3o4CpWNrIIS/n98wjB20/4p1/0/9P27Hhf+o+BfyFurWoSmn1flp6+bbg==" saltValue="ZsYBfGb7A7G6Gf++wh8ocQ==" spinCount="100000" sheet="1" objects="1" scenarios="1" formatCells="0" formatColumns="0" formatRows="0" insertRows="0" deleteRows="0"/>
  <mergeCells count="4">
    <mergeCell ref="B5:H5"/>
    <mergeCell ref="C3:H3"/>
    <mergeCell ref="C4:H4"/>
    <mergeCell ref="B1:H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6" orientation="landscape" r:id="rId1"/>
  <headerFooter>
    <oddFooter>&amp;L&amp;"Arial,Itálico"&amp;6CÓD.: S1467V01  21/08/2018&amp;C&amp;"Arial,Normal"&amp;12 &amp;8 6/8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B1:H13"/>
  <sheetViews>
    <sheetView workbookViewId="0">
      <selection activeCell="M24" sqref="M24"/>
    </sheetView>
  </sheetViews>
  <sheetFormatPr defaultRowHeight="15"/>
  <cols>
    <col min="1" max="1" width="3.7109375" customWidth="1"/>
    <col min="2" max="2" width="54.7109375" customWidth="1"/>
    <col min="3" max="3" width="21.7109375" customWidth="1"/>
    <col min="4" max="4" width="55.7109375" customWidth="1"/>
    <col min="5" max="5" width="10.7109375" customWidth="1"/>
    <col min="6" max="6" width="18.7109375" customWidth="1"/>
    <col min="7" max="7" width="13" customWidth="1"/>
  </cols>
  <sheetData>
    <row r="1" spans="2:8" ht="35.25" customHeight="1">
      <c r="B1" s="296" t="s">
        <v>231</v>
      </c>
      <c r="C1" s="296"/>
      <c r="D1" s="296"/>
      <c r="E1" s="296"/>
      <c r="F1" s="296"/>
      <c r="G1" s="296"/>
      <c r="H1" s="51"/>
    </row>
    <row r="2" spans="2:8" s="53" customFormat="1" ht="22.5" customHeight="1">
      <c r="B2" s="296"/>
      <c r="C2" s="296"/>
      <c r="D2" s="296"/>
      <c r="E2" s="296"/>
      <c r="F2" s="296"/>
      <c r="G2" s="296"/>
      <c r="H2" s="52"/>
    </row>
    <row r="3" spans="2:8" ht="9" customHeight="1" thickBot="1"/>
    <row r="4" spans="2:8" s="47" customFormat="1" ht="15" customHeight="1">
      <c r="B4" s="91" t="s">
        <v>130</v>
      </c>
      <c r="C4" s="282">
        <f>'Plano de Logística Reversa'!B18</f>
        <v>0</v>
      </c>
      <c r="D4" s="282"/>
      <c r="E4" s="282"/>
      <c r="F4" s="282"/>
      <c r="G4" s="283"/>
    </row>
    <row r="5" spans="2:8" s="47" customFormat="1" ht="15" customHeight="1" thickBot="1">
      <c r="B5" s="48" t="s">
        <v>107</v>
      </c>
      <c r="C5" s="291">
        <f>'Plano de Logística Reversa'!E18</f>
        <v>0</v>
      </c>
      <c r="D5" s="291"/>
      <c r="E5" s="291"/>
      <c r="F5" s="291"/>
      <c r="G5" s="292"/>
    </row>
    <row r="6" spans="2:8" ht="33" customHeight="1">
      <c r="B6" s="288" t="s">
        <v>97</v>
      </c>
      <c r="C6" s="289"/>
      <c r="D6" s="289"/>
      <c r="E6" s="289"/>
      <c r="F6" s="289"/>
      <c r="G6" s="290"/>
    </row>
    <row r="7" spans="2:8" ht="30" customHeight="1">
      <c r="B7" s="12" t="s">
        <v>0</v>
      </c>
      <c r="C7" s="7" t="s">
        <v>1</v>
      </c>
      <c r="D7" s="8" t="s">
        <v>8</v>
      </c>
      <c r="E7" s="8" t="s">
        <v>9</v>
      </c>
      <c r="F7" s="8" t="s">
        <v>93</v>
      </c>
      <c r="G7" s="9" t="s">
        <v>11</v>
      </c>
    </row>
    <row r="8" spans="2:8" ht="30" customHeight="1">
      <c r="B8" s="97"/>
      <c r="C8" s="100"/>
      <c r="D8" s="98"/>
      <c r="E8" s="93"/>
      <c r="F8" s="98"/>
      <c r="G8" s="103"/>
    </row>
    <row r="9" spans="2:8" ht="30" customHeight="1">
      <c r="B9" s="97"/>
      <c r="C9" s="100"/>
      <c r="D9" s="98"/>
      <c r="E9" s="93"/>
      <c r="F9" s="98"/>
      <c r="G9" s="103"/>
    </row>
    <row r="10" spans="2:8" ht="30" customHeight="1">
      <c r="B10" s="97"/>
      <c r="C10" s="100"/>
      <c r="D10" s="98"/>
      <c r="E10" s="93"/>
      <c r="F10" s="98"/>
      <c r="G10" s="103"/>
    </row>
    <row r="11" spans="2:8" ht="30" customHeight="1">
      <c r="B11" s="97"/>
      <c r="C11" s="100"/>
      <c r="D11" s="98"/>
      <c r="E11" s="93"/>
      <c r="F11" s="98"/>
      <c r="G11" s="103"/>
    </row>
    <row r="12" spans="2:8" ht="30" customHeight="1">
      <c r="B12" s="97"/>
      <c r="C12" s="100"/>
      <c r="D12" s="98"/>
      <c r="E12" s="93"/>
      <c r="F12" s="98"/>
      <c r="G12" s="103"/>
    </row>
    <row r="13" spans="2:8" ht="30" customHeight="1" thickBot="1">
      <c r="B13" s="125"/>
      <c r="C13" s="130"/>
      <c r="D13" s="127"/>
      <c r="E13" s="126"/>
      <c r="F13" s="127"/>
      <c r="G13" s="134"/>
    </row>
  </sheetData>
  <sheetProtection algorithmName="SHA-512" hashValue="fpcOeTZMfzSk7fcsxQce6uB3dwlOtEoV22BGDQ+CiXkysK4sKIT4aweXJTvu7jWCsg4Mj99WnTjXKnSakq6sbQ==" saltValue="fuBQn5IBt5E4ICh8cqmOPg==" spinCount="100000" sheet="1" objects="1" scenarios="1" formatCells="0" formatColumns="0" formatRows="0" insertRows="0"/>
  <mergeCells count="4">
    <mergeCell ref="B6:G6"/>
    <mergeCell ref="C4:G4"/>
    <mergeCell ref="C5:G5"/>
    <mergeCell ref="B1:G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&amp;L&amp;"Arial,Itálico"&amp;6CÓD.: S1467V01  21/08/2018&amp;C&amp;"Arial,Normal"&amp;8 7/8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J54"/>
  <sheetViews>
    <sheetView topLeftCell="B1" zoomScale="90" zoomScaleNormal="90" workbookViewId="0">
      <selection activeCell="F23" sqref="F23"/>
    </sheetView>
  </sheetViews>
  <sheetFormatPr defaultRowHeight="15"/>
  <cols>
    <col min="1" max="1" width="1.28515625" customWidth="1"/>
    <col min="2" max="2" width="55.85546875" customWidth="1"/>
    <col min="3" max="3" width="40.42578125" customWidth="1"/>
    <col min="4" max="4" width="45.7109375" customWidth="1"/>
    <col min="5" max="5" width="21.7109375" customWidth="1"/>
    <col min="6" max="6" width="55.7109375" customWidth="1"/>
    <col min="7" max="7" width="10.7109375" customWidth="1"/>
    <col min="8" max="8" width="18.7109375" customWidth="1"/>
    <col min="9" max="9" width="13.85546875" customWidth="1"/>
    <col min="10" max="10" width="23.28515625" customWidth="1"/>
    <col min="11" max="11" width="18.85546875" customWidth="1"/>
  </cols>
  <sheetData>
    <row r="1" spans="2:10" ht="35.25" customHeight="1">
      <c r="B1" s="281" t="s">
        <v>229</v>
      </c>
      <c r="C1" s="281"/>
      <c r="D1" s="281"/>
      <c r="E1" s="281"/>
      <c r="F1" s="281"/>
      <c r="G1" s="281"/>
      <c r="H1" s="281"/>
      <c r="I1" s="281"/>
      <c r="J1" s="281"/>
    </row>
    <row r="2" spans="2:10" s="53" customFormat="1" ht="22.5" customHeight="1">
      <c r="B2" s="281"/>
      <c r="C2" s="281"/>
      <c r="D2" s="281"/>
      <c r="E2" s="281"/>
      <c r="F2" s="281"/>
      <c r="G2" s="281"/>
      <c r="H2" s="281"/>
      <c r="I2" s="281"/>
      <c r="J2" s="281"/>
    </row>
    <row r="3" spans="2:10" ht="14.45" hidden="1" customHeight="1">
      <c r="B3" s="281"/>
      <c r="C3" s="281"/>
      <c r="D3" s="281"/>
      <c r="E3" s="281"/>
      <c r="F3" s="281"/>
      <c r="G3" s="281"/>
      <c r="H3" s="281"/>
      <c r="I3" s="281"/>
      <c r="J3" s="281"/>
    </row>
    <row r="4" spans="2:10" ht="9" customHeight="1">
      <c r="B4" s="281"/>
      <c r="C4" s="281"/>
      <c r="D4" s="281"/>
      <c r="E4" s="281"/>
      <c r="F4" s="281"/>
      <c r="G4" s="281"/>
      <c r="H4" s="281"/>
      <c r="I4" s="281"/>
      <c r="J4" s="281"/>
    </row>
    <row r="5" spans="2:10" ht="9" customHeight="1" thickBot="1"/>
    <row r="6" spans="2:10" s="47" customFormat="1" ht="15.75">
      <c r="B6" s="91" t="s">
        <v>130</v>
      </c>
      <c r="C6" s="282">
        <f>'Plano de Logística Reversa'!B18</f>
        <v>0</v>
      </c>
      <c r="D6" s="282"/>
      <c r="E6" s="282"/>
      <c r="F6" s="282"/>
      <c r="G6" s="282"/>
      <c r="H6" s="282"/>
      <c r="I6" s="282"/>
      <c r="J6" s="283"/>
    </row>
    <row r="7" spans="2:10" s="47" customFormat="1" ht="16.5" thickBot="1">
      <c r="B7" s="48" t="s">
        <v>107</v>
      </c>
      <c r="C7" s="284">
        <f>'Plano de Logística Reversa'!E18</f>
        <v>0</v>
      </c>
      <c r="D7" s="284"/>
      <c r="E7" s="284"/>
      <c r="F7" s="284"/>
      <c r="G7" s="284"/>
      <c r="H7" s="284"/>
      <c r="I7" s="284"/>
      <c r="J7" s="285"/>
    </row>
    <row r="8" spans="2:10" s="37" customFormat="1" ht="33" customHeight="1">
      <c r="B8" s="288" t="s">
        <v>216</v>
      </c>
      <c r="C8" s="297"/>
      <c r="D8" s="297"/>
      <c r="E8" s="289"/>
      <c r="F8" s="289"/>
      <c r="G8" s="289"/>
      <c r="H8" s="289"/>
      <c r="I8" s="293"/>
      <c r="J8" s="290"/>
    </row>
    <row r="9" spans="2:10" s="37" customFormat="1" ht="30" customHeight="1">
      <c r="B9" s="12" t="s">
        <v>98</v>
      </c>
      <c r="C9" s="7" t="s">
        <v>15</v>
      </c>
      <c r="D9" s="7" t="s">
        <v>0</v>
      </c>
      <c r="E9" s="7" t="s">
        <v>1</v>
      </c>
      <c r="F9" s="8" t="s">
        <v>8</v>
      </c>
      <c r="G9" s="8" t="s">
        <v>9</v>
      </c>
      <c r="H9" s="8" t="s">
        <v>93</v>
      </c>
      <c r="I9" s="13" t="s">
        <v>11</v>
      </c>
      <c r="J9" s="9" t="s">
        <v>12</v>
      </c>
    </row>
    <row r="10" spans="2:10" s="37" customFormat="1" ht="30" customHeight="1">
      <c r="B10" s="38" t="s">
        <v>69</v>
      </c>
      <c r="C10" s="55" t="s">
        <v>71</v>
      </c>
      <c r="D10" s="98"/>
      <c r="E10" s="100"/>
      <c r="F10" s="98"/>
      <c r="G10" s="100"/>
      <c r="H10" s="98"/>
      <c r="I10" s="106"/>
      <c r="J10" s="108"/>
    </row>
    <row r="11" spans="2:10" s="37" customFormat="1" ht="30" customHeight="1">
      <c r="B11" s="38" t="s">
        <v>69</v>
      </c>
      <c r="C11" s="75" t="s">
        <v>71</v>
      </c>
      <c r="D11" s="98"/>
      <c r="E11" s="100"/>
      <c r="F11" s="98"/>
      <c r="G11" s="100"/>
      <c r="H11" s="98"/>
      <c r="I11" s="106"/>
      <c r="J11" s="108"/>
    </row>
    <row r="12" spans="2:10" s="37" customFormat="1" ht="30" customHeight="1">
      <c r="B12" s="38" t="s">
        <v>69</v>
      </c>
      <c r="C12" s="75" t="s">
        <v>71</v>
      </c>
      <c r="D12" s="98"/>
      <c r="E12" s="100"/>
      <c r="F12" s="98"/>
      <c r="G12" s="100"/>
      <c r="H12" s="98"/>
      <c r="I12" s="106"/>
      <c r="J12" s="108"/>
    </row>
    <row r="13" spans="2:10" s="37" customFormat="1" ht="30" customHeight="1">
      <c r="B13" s="38" t="s">
        <v>69</v>
      </c>
      <c r="C13" s="75" t="s">
        <v>71</v>
      </c>
      <c r="D13" s="98"/>
      <c r="E13" s="100"/>
      <c r="F13" s="98"/>
      <c r="G13" s="100"/>
      <c r="H13" s="98"/>
      <c r="I13" s="106"/>
      <c r="J13" s="108"/>
    </row>
    <row r="14" spans="2:10" s="37" customFormat="1" ht="30" customHeight="1">
      <c r="B14" s="38" t="s">
        <v>69</v>
      </c>
      <c r="C14" s="75" t="s">
        <v>71</v>
      </c>
      <c r="D14" s="98"/>
      <c r="E14" s="100"/>
      <c r="F14" s="98"/>
      <c r="G14" s="100"/>
      <c r="H14" s="98"/>
      <c r="I14" s="106"/>
      <c r="J14" s="108"/>
    </row>
    <row r="15" spans="2:10" s="37" customFormat="1" ht="30" customHeight="1" thickBot="1">
      <c r="B15" s="50" t="s">
        <v>69</v>
      </c>
      <c r="C15" s="39" t="s">
        <v>71</v>
      </c>
      <c r="D15" s="138"/>
      <c r="E15" s="130"/>
      <c r="F15" s="127"/>
      <c r="G15" s="130"/>
      <c r="H15" s="127"/>
      <c r="I15" s="137"/>
      <c r="J15" s="139"/>
    </row>
    <row r="16" spans="2:10" ht="12.75" customHeight="1"/>
    <row r="17" spans="1:7" ht="11.25" customHeight="1" thickBot="1">
      <c r="B17" s="40" t="s">
        <v>70</v>
      </c>
      <c r="C17" s="40" t="s">
        <v>15</v>
      </c>
    </row>
    <row r="18" spans="1:7" ht="15.75" customHeight="1">
      <c r="B18" s="298" t="s">
        <v>207</v>
      </c>
      <c r="C18" s="298" t="s">
        <v>206</v>
      </c>
    </row>
    <row r="19" spans="1:7" ht="26.25" customHeight="1">
      <c r="B19" s="299"/>
      <c r="C19" s="299"/>
    </row>
    <row r="20" spans="1:7" ht="22.5" customHeight="1" thickBot="1">
      <c r="B20" s="59"/>
      <c r="C20" s="59"/>
    </row>
    <row r="21" spans="1:7" s="41" customFormat="1" ht="15.75" hidden="1" thickBot="1">
      <c r="B21" s="42" t="s">
        <v>69</v>
      </c>
      <c r="C21" s="42" t="s">
        <v>71</v>
      </c>
    </row>
    <row r="22" spans="1:7" ht="30.75" customHeight="1" thickBot="1">
      <c r="B22" s="57" t="s">
        <v>123</v>
      </c>
      <c r="C22" s="58" t="s">
        <v>126</v>
      </c>
    </row>
    <row r="23" spans="1:7" ht="30.75" customHeight="1" thickBot="1">
      <c r="B23" s="57" t="s">
        <v>124</v>
      </c>
      <c r="C23" s="58" t="s">
        <v>127</v>
      </c>
    </row>
    <row r="24" spans="1:7" ht="30.75" customHeight="1" thickBot="1">
      <c r="B24" s="57" t="s">
        <v>125</v>
      </c>
      <c r="C24" s="58" t="s">
        <v>128</v>
      </c>
    </row>
    <row r="25" spans="1:7">
      <c r="A25" s="41"/>
      <c r="B25" s="43"/>
      <c r="C25" s="44"/>
    </row>
    <row r="26" spans="1:7">
      <c r="A26" s="41"/>
      <c r="B26" s="43"/>
      <c r="C26" s="44"/>
    </row>
    <row r="27" spans="1:7">
      <c r="A27" s="41"/>
      <c r="B27" s="43"/>
      <c r="C27" s="44"/>
      <c r="G27" s="11"/>
    </row>
    <row r="28" spans="1:7">
      <c r="A28" s="41"/>
      <c r="B28" s="43"/>
      <c r="C28" s="44"/>
    </row>
    <row r="29" spans="1:7">
      <c r="A29" s="41"/>
      <c r="B29" s="43"/>
      <c r="C29" s="44"/>
    </row>
    <row r="30" spans="1:7">
      <c r="A30" s="41"/>
      <c r="B30" s="43"/>
      <c r="C30" s="44"/>
    </row>
    <row r="31" spans="1:7">
      <c r="A31" s="41"/>
      <c r="B31" s="43"/>
      <c r="C31" s="44"/>
    </row>
    <row r="32" spans="1:7">
      <c r="A32" s="41"/>
      <c r="B32" s="43"/>
      <c r="C32" s="44"/>
    </row>
    <row r="33" spans="1:3">
      <c r="A33" s="41"/>
      <c r="B33" s="43"/>
      <c r="C33" s="44"/>
    </row>
    <row r="34" spans="1:3">
      <c r="A34" s="41"/>
      <c r="B34" s="43"/>
      <c r="C34" s="44"/>
    </row>
    <row r="35" spans="1:3">
      <c r="A35" s="41"/>
      <c r="B35" s="43"/>
      <c r="C35" s="44"/>
    </row>
    <row r="36" spans="1:3">
      <c r="A36" s="41"/>
      <c r="B36" s="43"/>
      <c r="C36" s="44"/>
    </row>
    <row r="37" spans="1:3">
      <c r="A37" s="41"/>
      <c r="B37" s="43"/>
      <c r="C37" s="44"/>
    </row>
    <row r="38" spans="1:3">
      <c r="A38" s="41"/>
      <c r="B38" s="43"/>
      <c r="C38" s="44"/>
    </row>
    <row r="39" spans="1:3">
      <c r="A39" s="41"/>
      <c r="B39" s="43"/>
      <c r="C39" s="44"/>
    </row>
    <row r="40" spans="1:3">
      <c r="A40" s="41"/>
      <c r="B40" s="43"/>
      <c r="C40" s="44"/>
    </row>
    <row r="41" spans="1:3">
      <c r="A41" s="41"/>
      <c r="B41" s="43"/>
      <c r="C41" s="44"/>
    </row>
    <row r="42" spans="1:3">
      <c r="A42" s="41"/>
      <c r="B42" s="43"/>
      <c r="C42" s="44"/>
    </row>
    <row r="43" spans="1:3">
      <c r="A43" s="41"/>
      <c r="B43" s="43"/>
      <c r="C43" s="44"/>
    </row>
    <row r="44" spans="1:3">
      <c r="A44" s="41"/>
      <c r="B44" s="43"/>
      <c r="C44" s="44"/>
    </row>
    <row r="45" spans="1:3">
      <c r="A45" s="41"/>
      <c r="B45" s="43"/>
      <c r="C45" s="45"/>
    </row>
    <row r="46" spans="1:3">
      <c r="A46" s="41"/>
      <c r="B46" s="43"/>
      <c r="C46" s="45"/>
    </row>
    <row r="47" spans="1:3">
      <c r="A47" s="41"/>
      <c r="B47" s="43"/>
      <c r="C47" s="45"/>
    </row>
    <row r="48" spans="1:3">
      <c r="A48" s="41"/>
      <c r="B48" s="43"/>
      <c r="C48" s="45"/>
    </row>
    <row r="49" spans="1:3">
      <c r="A49" s="41"/>
      <c r="B49" s="43"/>
      <c r="C49" s="45"/>
    </row>
    <row r="50" spans="1:3">
      <c r="A50" s="41"/>
      <c r="B50" s="43"/>
      <c r="C50" s="45"/>
    </row>
    <row r="51" spans="1:3">
      <c r="A51" s="41"/>
      <c r="B51" s="43"/>
      <c r="C51" s="45"/>
    </row>
    <row r="52" spans="1:3">
      <c r="A52" s="41"/>
      <c r="B52" s="43"/>
      <c r="C52" s="45"/>
    </row>
    <row r="53" spans="1:3">
      <c r="A53" s="41"/>
      <c r="B53" s="43"/>
      <c r="C53" s="45"/>
    </row>
    <row r="54" spans="1:3">
      <c r="A54" s="41"/>
      <c r="B54" s="46"/>
      <c r="C54" s="45"/>
    </row>
  </sheetData>
  <sheetProtection algorithmName="SHA-512" hashValue="u5TRVzoe5hkVLlwRHNL7T/Psqc2K0jmdv2wibMYWMZJkaHIyp6L/roZUYNQmVypbta28sqwBOANFQ2GhxUukcg==" saltValue="WTzJBplUO7PF4nD2IUKfkg==" spinCount="100000" sheet="1" objects="1" scenarios="1" formatCells="0" formatColumns="0" formatRows="0" insertRows="0"/>
  <mergeCells count="6">
    <mergeCell ref="B1:J4"/>
    <mergeCell ref="B8:J8"/>
    <mergeCell ref="B18:B19"/>
    <mergeCell ref="C18:C19"/>
    <mergeCell ref="C6:J6"/>
    <mergeCell ref="C7:J7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49" orientation="landscape" r:id="rId1"/>
  <headerFooter>
    <oddFooter>&amp;L&amp;"Arial,Itálico"&amp;6CÓD.: S1467V01  21/08/2018&amp;C&amp;"Arial,Normal"&amp;12 &amp;8 8/8</oddFooter>
  </headerFooter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RESÍDUOS!$D$2:$D$35</xm:f>
          </x14:formula1>
          <xm:sqref>B10:B15</xm:sqref>
        </x14:dataValidation>
        <x14:dataValidation type="list" allowBlank="1" showInputMessage="1" showErrorMessage="1">
          <x14:formula1>
            <xm:f>RESÍDUOS!$F$2:$F$24</xm:f>
          </x14:formula1>
          <xm:sqref>C10:C15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5"/>
  <dimension ref="B1:F44"/>
  <sheetViews>
    <sheetView topLeftCell="A4" workbookViewId="0">
      <selection activeCell="F23" sqref="F23"/>
    </sheetView>
  </sheetViews>
  <sheetFormatPr defaultRowHeight="15"/>
  <cols>
    <col min="1" max="1" width="2.42578125" customWidth="1"/>
    <col min="2" max="2" width="59.28515625" bestFit="1" customWidth="1"/>
    <col min="3" max="3" width="1.28515625" customWidth="1"/>
    <col min="4" max="4" width="61" customWidth="1"/>
    <col min="5" max="5" width="0.85546875" customWidth="1"/>
    <col min="6" max="6" width="48.85546875" customWidth="1"/>
  </cols>
  <sheetData>
    <row r="1" spans="2:6" s="74" customFormat="1" ht="18">
      <c r="B1" s="76" t="s">
        <v>115</v>
      </c>
      <c r="D1" s="76" t="s">
        <v>70</v>
      </c>
      <c r="F1" s="76" t="s">
        <v>122</v>
      </c>
    </row>
    <row r="2" spans="2:6" s="71" customFormat="1" ht="12.75">
      <c r="B2" s="87" t="s">
        <v>69</v>
      </c>
      <c r="C2" s="77"/>
      <c r="D2" s="87" t="s">
        <v>69</v>
      </c>
      <c r="E2" s="77"/>
      <c r="F2" s="87" t="s">
        <v>71</v>
      </c>
    </row>
    <row r="3" spans="2:6" s="71" customFormat="1" ht="14.25">
      <c r="B3" s="78" t="s">
        <v>18</v>
      </c>
      <c r="C3" s="77"/>
      <c r="D3" s="72" t="str">
        <f>'F) Destinatários'!B22</f>
        <v>A</v>
      </c>
      <c r="E3" s="79"/>
      <c r="F3" s="73" t="str">
        <f>'F) Destinatários'!C22</f>
        <v>D</v>
      </c>
    </row>
    <row r="4" spans="2:6" s="71" customFormat="1" ht="14.25">
      <c r="B4" s="78" t="s">
        <v>116</v>
      </c>
      <c r="C4" s="77"/>
      <c r="D4" s="72" t="str">
        <f>'F) Destinatários'!B23</f>
        <v>B</v>
      </c>
      <c r="E4" s="79"/>
      <c r="F4" s="73" t="str">
        <f>'F) Destinatários'!C23</f>
        <v>E</v>
      </c>
    </row>
    <row r="5" spans="2:6" s="71" customFormat="1" ht="14.25">
      <c r="B5" s="78" t="s">
        <v>117</v>
      </c>
      <c r="C5" s="77"/>
      <c r="D5" s="72" t="str">
        <f>'F) Destinatários'!B24</f>
        <v>C</v>
      </c>
      <c r="E5" s="79"/>
      <c r="F5" s="73" t="str">
        <f>'F) Destinatários'!C24</f>
        <v>F</v>
      </c>
    </row>
    <row r="6" spans="2:6" s="71" customFormat="1" ht="28.5">
      <c r="B6" s="78" t="s">
        <v>118</v>
      </c>
      <c r="C6" s="77"/>
      <c r="D6" s="80" t="s">
        <v>28</v>
      </c>
      <c r="E6" s="77"/>
      <c r="F6" s="81" t="s">
        <v>72</v>
      </c>
    </row>
    <row r="7" spans="2:6" s="71" customFormat="1">
      <c r="B7" s="78" t="s">
        <v>119</v>
      </c>
      <c r="C7" s="77"/>
      <c r="D7" s="80" t="s">
        <v>29</v>
      </c>
      <c r="E7" s="77"/>
      <c r="F7" s="81" t="s">
        <v>73</v>
      </c>
    </row>
    <row r="8" spans="2:6" s="71" customFormat="1" ht="30">
      <c r="B8" s="78" t="s">
        <v>25</v>
      </c>
      <c r="C8" s="77"/>
      <c r="D8" s="80" t="s">
        <v>30</v>
      </c>
      <c r="E8" s="77"/>
      <c r="F8" s="81" t="s">
        <v>213</v>
      </c>
    </row>
    <row r="9" spans="2:6" s="71" customFormat="1">
      <c r="B9" s="78" t="s">
        <v>17</v>
      </c>
      <c r="C9" s="77"/>
      <c r="D9" s="80" t="s">
        <v>31</v>
      </c>
      <c r="E9" s="77"/>
      <c r="F9" s="81" t="s">
        <v>74</v>
      </c>
    </row>
    <row r="10" spans="2:6" s="71" customFormat="1">
      <c r="B10" s="78" t="s">
        <v>21</v>
      </c>
      <c r="C10" s="77"/>
      <c r="D10" s="80" t="s">
        <v>32</v>
      </c>
      <c r="E10" s="77"/>
      <c r="F10" s="81" t="s">
        <v>75</v>
      </c>
    </row>
    <row r="11" spans="2:6" s="71" customFormat="1" ht="30">
      <c r="B11" s="78" t="s">
        <v>22</v>
      </c>
      <c r="C11" s="77"/>
      <c r="D11" s="80" t="s">
        <v>33</v>
      </c>
      <c r="E11" s="77"/>
      <c r="F11" s="81" t="s">
        <v>76</v>
      </c>
    </row>
    <row r="12" spans="2:6" s="71" customFormat="1" ht="30">
      <c r="B12" s="78" t="s">
        <v>24</v>
      </c>
      <c r="C12" s="77"/>
      <c r="D12" s="80" t="s">
        <v>34</v>
      </c>
      <c r="E12" s="77"/>
      <c r="F12" s="81" t="s">
        <v>77</v>
      </c>
    </row>
    <row r="13" spans="2:6" s="71" customFormat="1" ht="42.75">
      <c r="B13" s="78" t="s">
        <v>16</v>
      </c>
      <c r="C13" s="77"/>
      <c r="D13" s="80" t="s">
        <v>35</v>
      </c>
      <c r="E13" s="77"/>
      <c r="F13" s="81" t="s">
        <v>61</v>
      </c>
    </row>
    <row r="14" spans="2:6" s="71" customFormat="1" ht="42.75">
      <c r="B14" s="78" t="s">
        <v>27</v>
      </c>
      <c r="C14" s="77"/>
      <c r="D14" s="80" t="s">
        <v>36</v>
      </c>
      <c r="E14" s="77"/>
      <c r="F14" s="81" t="s">
        <v>59</v>
      </c>
    </row>
    <row r="15" spans="2:6" s="71" customFormat="1">
      <c r="B15" s="78" t="s">
        <v>23</v>
      </c>
      <c r="C15" s="77"/>
      <c r="D15" s="80" t="s">
        <v>37</v>
      </c>
      <c r="E15" s="77"/>
      <c r="F15" s="81" t="s">
        <v>58</v>
      </c>
    </row>
    <row r="16" spans="2:6" s="71" customFormat="1">
      <c r="B16" s="78" t="s">
        <v>120</v>
      </c>
      <c r="C16" s="77"/>
      <c r="D16" s="80" t="s">
        <v>38</v>
      </c>
      <c r="E16" s="77"/>
      <c r="F16" s="81" t="s">
        <v>57</v>
      </c>
    </row>
    <row r="17" spans="2:6" s="71" customFormat="1" ht="30">
      <c r="B17" s="78" t="s">
        <v>19</v>
      </c>
      <c r="C17" s="77"/>
      <c r="D17" s="80" t="s">
        <v>39</v>
      </c>
      <c r="E17" s="77"/>
      <c r="F17" s="81" t="s">
        <v>60</v>
      </c>
    </row>
    <row r="18" spans="2:6" s="71" customFormat="1">
      <c r="B18" s="78" t="s">
        <v>20</v>
      </c>
      <c r="C18" s="77"/>
      <c r="D18" s="80" t="s">
        <v>40</v>
      </c>
      <c r="E18" s="77"/>
      <c r="F18" s="81" t="s">
        <v>63</v>
      </c>
    </row>
    <row r="19" spans="2:6" s="71" customFormat="1" ht="30.75" thickBot="1">
      <c r="B19" s="82" t="s">
        <v>26</v>
      </c>
      <c r="C19" s="77"/>
      <c r="D19" s="80" t="s">
        <v>41</v>
      </c>
      <c r="E19" s="77"/>
      <c r="F19" s="81" t="s">
        <v>62</v>
      </c>
    </row>
    <row r="20" spans="2:6" s="71" customFormat="1" ht="42.75">
      <c r="B20" s="77"/>
      <c r="C20" s="77"/>
      <c r="D20" s="80" t="s">
        <v>42</v>
      </c>
      <c r="E20" s="77"/>
      <c r="F20" s="81" t="s">
        <v>68</v>
      </c>
    </row>
    <row r="21" spans="2:6" s="71" customFormat="1" ht="28.5">
      <c r="B21" s="77"/>
      <c r="C21" s="77"/>
      <c r="D21" s="80" t="s">
        <v>43</v>
      </c>
      <c r="E21" s="77"/>
      <c r="F21" s="81" t="s">
        <v>65</v>
      </c>
    </row>
    <row r="22" spans="2:6" s="71" customFormat="1">
      <c r="B22" s="77"/>
      <c r="C22" s="77"/>
      <c r="D22" s="80" t="s">
        <v>44</v>
      </c>
      <c r="E22" s="77"/>
      <c r="F22" s="81" t="s">
        <v>66</v>
      </c>
    </row>
    <row r="23" spans="2:6" s="71" customFormat="1" ht="43.5">
      <c r="B23" s="77"/>
      <c r="C23" s="77"/>
      <c r="D23" s="80" t="s">
        <v>121</v>
      </c>
      <c r="E23" s="77"/>
      <c r="F23" s="81" t="s">
        <v>67</v>
      </c>
    </row>
    <row r="24" spans="2:6" s="71" customFormat="1" ht="30.75" thickBot="1">
      <c r="B24" s="77"/>
      <c r="C24" s="77"/>
      <c r="D24" s="80" t="s">
        <v>45</v>
      </c>
      <c r="E24" s="77"/>
      <c r="F24" s="83" t="s">
        <v>64</v>
      </c>
    </row>
    <row r="25" spans="2:6" s="71" customFormat="1" ht="28.5">
      <c r="B25" s="77"/>
      <c r="C25" s="77"/>
      <c r="D25" s="80" t="s">
        <v>46</v>
      </c>
      <c r="E25" s="77"/>
    </row>
    <row r="26" spans="2:6" s="71" customFormat="1" ht="28.5">
      <c r="B26" s="77"/>
      <c r="C26" s="77"/>
      <c r="D26" s="80" t="s">
        <v>47</v>
      </c>
      <c r="E26" s="77"/>
      <c r="F26" s="86"/>
    </row>
    <row r="27" spans="2:6" s="71" customFormat="1" ht="42.75">
      <c r="B27" s="77"/>
      <c r="C27" s="77"/>
      <c r="D27" s="80" t="s">
        <v>48</v>
      </c>
      <c r="E27" s="77"/>
      <c r="F27" s="77"/>
    </row>
    <row r="28" spans="2:6" s="71" customFormat="1" ht="28.5">
      <c r="B28" s="77"/>
      <c r="C28" s="77"/>
      <c r="D28" s="80" t="s">
        <v>49</v>
      </c>
      <c r="E28" s="77"/>
      <c r="F28" s="77"/>
    </row>
    <row r="29" spans="2:6" s="71" customFormat="1" ht="28.5">
      <c r="B29" s="77"/>
      <c r="C29" s="77"/>
      <c r="D29" s="80" t="s">
        <v>50</v>
      </c>
      <c r="E29" s="77"/>
      <c r="F29" s="77"/>
    </row>
    <row r="30" spans="2:6" s="71" customFormat="1" ht="14.25">
      <c r="B30" s="77"/>
      <c r="C30" s="77"/>
      <c r="D30" s="80" t="s">
        <v>51</v>
      </c>
      <c r="E30" s="77"/>
      <c r="F30" s="77"/>
    </row>
    <row r="31" spans="2:6" s="71" customFormat="1" ht="57">
      <c r="B31" s="77"/>
      <c r="C31" s="77"/>
      <c r="D31" s="80" t="s">
        <v>52</v>
      </c>
      <c r="E31" s="77"/>
      <c r="F31" s="77"/>
    </row>
    <row r="32" spans="2:6" s="71" customFormat="1" ht="14.25">
      <c r="B32" s="77"/>
      <c r="C32" s="77"/>
      <c r="D32" s="80" t="s">
        <v>53</v>
      </c>
      <c r="E32" s="77"/>
      <c r="F32" s="77"/>
    </row>
    <row r="33" spans="2:6" s="71" customFormat="1" ht="28.5">
      <c r="B33" s="77"/>
      <c r="C33" s="77"/>
      <c r="D33" s="80" t="s">
        <v>54</v>
      </c>
      <c r="E33" s="77"/>
      <c r="F33" s="77"/>
    </row>
    <row r="34" spans="2:6" s="71" customFormat="1" ht="14.25">
      <c r="B34" s="77"/>
      <c r="C34" s="77"/>
      <c r="D34" s="80" t="s">
        <v>55</v>
      </c>
      <c r="E34" s="77"/>
      <c r="F34" s="77"/>
    </row>
    <row r="35" spans="2:6" s="71" customFormat="1" thickBot="1">
      <c r="B35" s="77"/>
      <c r="C35" s="77"/>
      <c r="D35" s="84" t="s">
        <v>56</v>
      </c>
      <c r="E35" s="77"/>
      <c r="F35" s="77"/>
    </row>
    <row r="36" spans="2:6" s="71" customFormat="1" ht="12.75">
      <c r="B36" s="77"/>
      <c r="C36" s="77"/>
      <c r="D36" s="77"/>
      <c r="E36" s="77"/>
      <c r="F36" s="77"/>
    </row>
    <row r="37" spans="2:6" s="71" customFormat="1" ht="12.75">
      <c r="B37" s="77"/>
      <c r="C37" s="77"/>
      <c r="D37" s="77"/>
      <c r="E37" s="77"/>
      <c r="F37" s="77"/>
    </row>
    <row r="38" spans="2:6" s="71" customFormat="1" ht="12.75">
      <c r="B38" s="77"/>
      <c r="C38" s="77"/>
      <c r="D38" s="77"/>
      <c r="E38" s="77"/>
      <c r="F38" s="77"/>
    </row>
    <row r="39" spans="2:6" s="71" customFormat="1" ht="12.75">
      <c r="B39" s="77"/>
      <c r="C39" s="77"/>
      <c r="D39" s="77"/>
      <c r="E39" s="77"/>
      <c r="F39" s="77"/>
    </row>
    <row r="40" spans="2:6" s="71" customFormat="1" ht="12.75">
      <c r="B40" s="77"/>
      <c r="C40" s="77"/>
      <c r="D40" s="77"/>
      <c r="E40" s="77"/>
      <c r="F40" s="77"/>
    </row>
    <row r="41" spans="2:6">
      <c r="B41" s="85"/>
      <c r="C41" s="85"/>
      <c r="D41" s="85"/>
      <c r="E41" s="85"/>
      <c r="F41" s="85"/>
    </row>
    <row r="42" spans="2:6">
      <c r="B42" s="85"/>
      <c r="C42" s="85"/>
      <c r="D42" s="85"/>
      <c r="E42" s="85"/>
      <c r="F42" s="85"/>
    </row>
    <row r="43" spans="2:6" ht="20.100000000000001" customHeight="1">
      <c r="B43" s="85"/>
      <c r="C43" s="85"/>
      <c r="D43" s="85"/>
      <c r="E43" s="85"/>
      <c r="F43" s="85"/>
    </row>
    <row r="44" spans="2:6" ht="20.100000000000001" customHeight="1"/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Plano de Logística Reversa</vt:lpstr>
      <vt:lpstr>ESPELHO</vt:lpstr>
      <vt:lpstr>A) Entidades Participantes</vt:lpstr>
      <vt:lpstr>B) Empresas Aderentes</vt:lpstr>
      <vt:lpstr>C) Pontos de coleta-entrega-rec</vt:lpstr>
      <vt:lpstr>D) Entidades de catadores</vt:lpstr>
      <vt:lpstr>E) Operadores Logísticos</vt:lpstr>
      <vt:lpstr>F) Destinatários</vt:lpstr>
      <vt:lpstr>RESÍDUOS</vt:lpstr>
      <vt:lpstr>'A) Entidades Participantes'!Area_de_impressao</vt:lpstr>
      <vt:lpstr>'B) Empresas Aderentes'!Area_de_impressao</vt:lpstr>
      <vt:lpstr>'C) Pontos de coleta-entrega-rec'!Area_de_impressao</vt:lpstr>
      <vt:lpstr>'D) Entidades de catadores'!Area_de_impressao</vt:lpstr>
      <vt:lpstr>'E) Operadores Logísticos'!Area_de_impressao</vt:lpstr>
      <vt:lpstr>'F) Destinatários'!Area_de_impressao</vt:lpstr>
      <vt:lpstr>'Plano de Logística Reversa'!Area_de_impressao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2020-06-05T18:42:33Z</dcterms:modified>
</cp:coreProperties>
</file>