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EstaPasta_de_trabalho" defaultThemeVersion="124226"/>
  <bookViews>
    <workbookView xWindow="0" yWindow="0" windowWidth="21600" windowHeight="9465" tabRatio="743" firstSheet="1" activeTab="1"/>
  </bookViews>
  <sheets>
    <sheet name="ESPELHO" sheetId="12" state="hidden" r:id="rId1"/>
    <sheet name="Plano de Logística Reversa" sheetId="1" r:id="rId2"/>
    <sheet name="A) Pontos de coleta-entrega-rec" sheetId="5" r:id="rId3"/>
    <sheet name="B) Entidades de catadores" sheetId="8" r:id="rId4"/>
    <sheet name="C) Operadores Logísticos" sheetId="10" r:id="rId5"/>
    <sheet name="D) Destinatários" sheetId="9" r:id="rId6"/>
    <sheet name="RESÍDUOS" sheetId="11" state="hidden" r:id="rId7"/>
  </sheets>
  <definedNames>
    <definedName name="_xlnm.Print_Area" localSheetId="2">'A) Pontos de coleta-entrega-rec'!$B$2:$F$15</definedName>
    <definedName name="_xlnm.Print_Area" localSheetId="3">'B) Entidades de catadores'!$B$1:$H$12</definedName>
    <definedName name="_xlnm.Print_Area" localSheetId="4">'C) Operadores Logísticos'!$B$1:$G$13</definedName>
    <definedName name="_xlnm.Print_Area" localSheetId="5">'D) Destinatários'!$B$1:$J$15</definedName>
    <definedName name="_xlnm.Print_Area" localSheetId="1">'Plano de Logística Reversa'!$B$1:$H$56</definedName>
  </definedNames>
  <calcPr calcId="125725"/>
</workbook>
</file>

<file path=xl/calcChain.xml><?xml version="1.0" encoding="utf-8"?>
<calcChain xmlns="http://schemas.openxmlformats.org/spreadsheetml/2006/main">
  <c r="BN3" i="12"/>
  <c r="BM3"/>
  <c r="BL3"/>
  <c r="BK3"/>
  <c r="BJ3"/>
  <c r="BI3"/>
  <c r="BH3"/>
  <c r="BG3"/>
  <c r="BF3"/>
  <c r="BE3"/>
  <c r="BD3"/>
  <c r="BC3"/>
  <c r="BB3"/>
  <c r="BA3"/>
  <c r="AZ3"/>
  <c r="AL4"/>
  <c r="AM4"/>
  <c r="AN4"/>
  <c r="AO4"/>
  <c r="AP4"/>
  <c r="AQ4"/>
  <c r="AR4"/>
  <c r="AS4"/>
  <c r="AT4"/>
  <c r="AL5"/>
  <c r="AM5"/>
  <c r="AN5"/>
  <c r="AO5"/>
  <c r="AP5"/>
  <c r="AQ5"/>
  <c r="AR5"/>
  <c r="AS5"/>
  <c r="AT5"/>
  <c r="AL6"/>
  <c r="AM6"/>
  <c r="AN6"/>
  <c r="AO6"/>
  <c r="AP6"/>
  <c r="AQ6"/>
  <c r="AR6"/>
  <c r="AS6"/>
  <c r="AT6"/>
  <c r="AL7"/>
  <c r="AM7"/>
  <c r="AN7"/>
  <c r="AO7"/>
  <c r="AP7"/>
  <c r="AQ7"/>
  <c r="AR7"/>
  <c r="AS7"/>
  <c r="AT7"/>
  <c r="AL8"/>
  <c r="AM8"/>
  <c r="AN8"/>
  <c r="AO8"/>
  <c r="AP8"/>
  <c r="AQ8"/>
  <c r="AR8"/>
  <c r="AS8"/>
  <c r="AT8"/>
  <c r="AT3"/>
  <c r="AM3"/>
  <c r="AN3"/>
  <c r="AO3"/>
  <c r="AP3"/>
  <c r="AQ3"/>
  <c r="AR3"/>
  <c r="AS3"/>
  <c r="AL3"/>
  <c r="AF4"/>
  <c r="AG4"/>
  <c r="AH4"/>
  <c r="AI4"/>
  <c r="AJ4"/>
  <c r="AK4"/>
  <c r="AF5"/>
  <c r="AG5"/>
  <c r="AH5"/>
  <c r="AI5"/>
  <c r="AJ5"/>
  <c r="AK5"/>
  <c r="AF6"/>
  <c r="AG6"/>
  <c r="AH6"/>
  <c r="AI6"/>
  <c r="AJ6"/>
  <c r="AK6"/>
  <c r="AF7"/>
  <c r="AG7"/>
  <c r="AH7"/>
  <c r="AI7"/>
  <c r="AJ7"/>
  <c r="AK7"/>
  <c r="AF8"/>
  <c r="AG8"/>
  <c r="AH8"/>
  <c r="AI8"/>
  <c r="AJ8"/>
  <c r="AK8"/>
  <c r="AG3"/>
  <c r="AH3"/>
  <c r="AI3"/>
  <c r="AJ3"/>
  <c r="AK3"/>
  <c r="AF3"/>
  <c r="AE3"/>
  <c r="V4"/>
  <c r="W4"/>
  <c r="X4"/>
  <c r="Y4"/>
  <c r="Z4"/>
  <c r="AA4"/>
  <c r="AB4"/>
  <c r="V5"/>
  <c r="W5"/>
  <c r="X5"/>
  <c r="Y5"/>
  <c r="Z5"/>
  <c r="AA5"/>
  <c r="AB5"/>
  <c r="V6"/>
  <c r="W6"/>
  <c r="X6"/>
  <c r="Y6"/>
  <c r="Z6"/>
  <c r="AA6"/>
  <c r="AB6"/>
  <c r="V7"/>
  <c r="W7"/>
  <c r="X7"/>
  <c r="Y7"/>
  <c r="Z7"/>
  <c r="AA7"/>
  <c r="AB7"/>
  <c r="V8"/>
  <c r="W8"/>
  <c r="X8"/>
  <c r="Y8"/>
  <c r="Z8"/>
  <c r="AA8"/>
  <c r="AB8"/>
  <c r="W3"/>
  <c r="X3"/>
  <c r="Y3"/>
  <c r="Z3"/>
  <c r="AA3"/>
  <c r="AB3"/>
  <c r="V3"/>
  <c r="Q9"/>
  <c r="R9"/>
  <c r="S9"/>
  <c r="T9"/>
  <c r="U9"/>
  <c r="Q4"/>
  <c r="R4"/>
  <c r="S4"/>
  <c r="T4"/>
  <c r="U4"/>
  <c r="Q5"/>
  <c r="R5"/>
  <c r="S5"/>
  <c r="T5"/>
  <c r="U5"/>
  <c r="Q6"/>
  <c r="R6"/>
  <c r="S6"/>
  <c r="T6"/>
  <c r="U6"/>
  <c r="Q7"/>
  <c r="R7"/>
  <c r="S7"/>
  <c r="T7"/>
  <c r="U7"/>
  <c r="Q8"/>
  <c r="R8"/>
  <c r="S8"/>
  <c r="T8"/>
  <c r="U8"/>
  <c r="U3"/>
  <c r="R3"/>
  <c r="S3"/>
  <c r="T3"/>
  <c r="Q3"/>
  <c r="P3"/>
  <c r="O3"/>
  <c r="N3"/>
  <c r="M3"/>
  <c r="L3"/>
  <c r="K3"/>
  <c r="J3"/>
  <c r="I3"/>
  <c r="H3"/>
  <c r="G3"/>
  <c r="F3"/>
  <c r="E3"/>
  <c r="D3"/>
  <c r="C3"/>
  <c r="B3"/>
  <c r="A3"/>
  <c r="F5" i="11" l="1"/>
  <c r="F4"/>
  <c r="F3"/>
  <c r="D5"/>
  <c r="D4"/>
  <c r="D3"/>
  <c r="C7" i="9" l="1"/>
  <c r="C6"/>
  <c r="C5" i="10"/>
  <c r="C4"/>
  <c r="C3" i="8"/>
  <c r="C4"/>
  <c r="C5" i="5"/>
  <c r="C6"/>
</calcChain>
</file>

<file path=xl/comments1.xml><?xml version="1.0" encoding="utf-8"?>
<comments xmlns="http://schemas.openxmlformats.org/spreadsheetml/2006/main">
  <authors>
    <author>Autor</author>
  </authors>
  <commentList>
    <comment ref="B11" authorId="0">
      <text>
        <r>
          <rPr>
            <sz val="9"/>
            <color indexed="81"/>
            <rFont val="Arial"/>
            <family val="2"/>
          </rPr>
          <t>Considera-se como interlocutor, o técnico da empresa responsável pelo sistema que deverá realizar a comunicação e troca de dados e informações com a CETESB. Deve-se indicar somente um interlocutor responsável pelo Sistema.</t>
        </r>
      </text>
    </comment>
    <comment ref="F17" authorId="0">
      <text>
        <r>
          <rPr>
            <sz val="9"/>
            <color indexed="81"/>
            <rFont val="Arial"/>
            <family val="2"/>
          </rPr>
          <t>Selecione somente um resíduo objeto do Sistema de logística reversa, de acordo com a Resolução SMA nº 45, de 23 de junho de 2015, Artigo 2º, Incisos I, II e III, e as embalagens de tintas imobiliárias, conforme a Resolução CONAMA 307/2002 e suas alterações.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>
      <text>
        <r>
          <rPr>
            <sz val="9"/>
            <color indexed="81"/>
            <rFont val="Arial"/>
            <family val="2"/>
          </rPr>
          <t>Descrever sucintamente o sistema quanto a todas as suas operações, tais como: recebimento ou coleta, transporte, armazenamento, tratamento, beneficiamento e destinação final, incluindo os tipos de destinação final.</t>
        </r>
      </text>
    </comment>
    <comment ref="B23" authorId="0">
      <text>
        <r>
          <rPr>
            <sz val="9"/>
            <color indexed="81"/>
            <rFont val="Arial"/>
            <family val="2"/>
          </rPr>
          <t>Selecione o Tipo de coleta/recebimento:
Para saber mais sobre os modelos de sistema, acesse ao página da Logística reversa:
http://cetesb.sp.gov.br/logisticareversa/modelos-existentes-para-os-sistemas-de-logistica-reversa-slr/</t>
        </r>
      </text>
    </comment>
    <comment ref="C26" authorId="0">
      <text>
        <r>
          <rPr>
            <sz val="9"/>
            <color indexed="81"/>
            <rFont val="Arial"/>
            <family val="2"/>
          </rPr>
          <t>O termo "Coleta Itinerante" inclui a coleta mediante solicitação e as campanhas de coleta.</t>
        </r>
      </text>
    </comment>
    <comment ref="E28" authorId="0">
      <text>
        <r>
          <rPr>
            <sz val="9"/>
            <color indexed="81"/>
            <rFont val="Arial"/>
            <family val="2"/>
          </rPr>
          <t>Operador Logístico é a pessoa física ou jurídica que presta serviços logísticos, podendo incluir coleta, triagem, armazenamento, beneficiamento e transporte de RESÍDUOS, devidamente autorizados pelos órgãos competentes .</t>
        </r>
      </text>
    </comment>
    <comment ref="B29" authorId="0">
      <text>
        <r>
          <rPr>
            <sz val="9"/>
            <color indexed="81"/>
            <rFont val="Segoe UI"/>
            <family val="2"/>
          </rPr>
          <t>Pessoa Jurídica que é responsável que realiza atividades de destinação final ambientalmente adequada dos resíduos.</t>
        </r>
      </text>
    </comment>
    <comment ref="B30" authorId="0">
      <text>
        <r>
          <rPr>
            <sz val="9"/>
            <color indexed="81"/>
            <rFont val="Arial"/>
            <family val="2"/>
          </rPr>
          <t>Os comprovantes de coleta ou entrega e destinação devem ficar arquivados para serem apresentados à CETESB, caso solicitado
Os responsáveis pelos sistemas deverão manter cópia dos comprovantes de destinação dos materiais para reutilização, reciclagem ou outra forma de destinação final ambientalmente adequada, pelo prazo de 5 anos. No caso da venda de materiais recicláveis, a comprovação deverá ser realizada por meio das respectivas notas fiscais ou documento equivalente.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>O Plano de Logística Reversa deverá contemplar a realização de campanhas de divulgação sobre a importância da participação, bem como fornecer orientações sobre a forma e locais de descarte, tanto aos consumidores quanto a outros envolvidos na logística reversa,</t>
        </r>
      </text>
    </comment>
    <comment ref="B39" authorId="0">
      <text>
        <r>
          <rPr>
            <sz val="9"/>
            <color indexed="81"/>
            <rFont val="Arial"/>
            <family val="2"/>
          </rPr>
          <t>Observar e atender o item 4- Metas Quantitativas e Geográficas para os Sistemas de Logística Reversa no Estado de São Paulo, da Decisão de Diretoria DD 114/2019/P/C</t>
        </r>
      </text>
    </comment>
    <comment ref="E40" authorId="0">
      <text>
        <r>
          <rPr>
            <sz val="9"/>
            <color indexed="81"/>
            <rFont val="Segoe UI"/>
            <family val="2"/>
          </rPr>
          <t>O não atendimento à meta quantitativa do ano gera um passivo a ser compensado no ano subsequente, conforme item 4.3.6 da Decisão de Diretoria nº 114/2019/P/C.</t>
        </r>
      </text>
    </comment>
    <comment ref="B45" authorId="0">
      <text>
        <r>
          <rPr>
            <sz val="9"/>
            <color indexed="81"/>
            <rFont val="Arial"/>
            <family val="2"/>
          </rPr>
          <t>Observar e atender o item 4- Metas Quantitativas e Geográficas para os Sistemas de Logística Reversa no Estado de São Paulo, da Decisão de Diretoria DD 114/2019/P/C.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6" authorId="0">
      <text>
        <r>
          <rPr>
            <sz val="9"/>
            <color indexed="81"/>
            <rFont val="Arial"/>
            <family val="2"/>
          </rPr>
          <t>O cadastro no SIGOR - Módulo Reciclagem gera um número de protocolo, caso não seja cadastrado, acesse o sistema em;
http://www.sigam.ambiente.sp.gov.br/sigam3/Default.aspx?idPagina=14481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color indexed="81"/>
            <rFont val="Arial"/>
            <family val="2"/>
          </rPr>
          <t>Selecione cada resíduo destinado pelo sistema, com nomenclatura harmonizada à classificação do IBAMA.</t>
        </r>
      </text>
    </comment>
    <comment ref="C9" authorId="0">
      <text>
        <r>
          <rPr>
            <sz val="9"/>
            <color indexed="81"/>
            <rFont val="Arial"/>
            <family val="2"/>
          </rPr>
          <t>Selecione o Tipo de destinação
O tipo de destinação se refere à atividade desempenhada por cada destinador à qual o sistema entrega os respectivos resíduos.</t>
        </r>
      </text>
    </comment>
    <comment ref="B18" authorId="0">
      <text>
        <r>
          <rPr>
            <sz val="9"/>
            <color indexed="81"/>
            <rFont val="Arial"/>
            <family val="2"/>
          </rPr>
          <t>Para incluir um resíduo, especificar usando código IBAMA.</t>
        </r>
      </text>
    </comment>
  </commentList>
</comments>
</file>

<file path=xl/sharedStrings.xml><?xml version="1.0" encoding="utf-8"?>
<sst xmlns="http://schemas.openxmlformats.org/spreadsheetml/2006/main" count="323" uniqueCount="210">
  <si>
    <t>Razão Social</t>
  </si>
  <si>
    <t>CNPJ</t>
  </si>
  <si>
    <t>Nome</t>
  </si>
  <si>
    <t>CPF</t>
  </si>
  <si>
    <t>RG</t>
  </si>
  <si>
    <t>Telefone</t>
  </si>
  <si>
    <t>E-mail</t>
  </si>
  <si>
    <t>Razão social</t>
  </si>
  <si>
    <t>Endereço (tipo de logradouro, logradouro, número, complemento e bairro)</t>
  </si>
  <si>
    <t>CEP</t>
  </si>
  <si>
    <t>Município</t>
  </si>
  <si>
    <t>Código CNAE</t>
  </si>
  <si>
    <t>Número do cadastro CETESB</t>
  </si>
  <si>
    <t>Número de protocolo no SIGOR - Módulo Reciclagem</t>
  </si>
  <si>
    <t>Capacidade de triagem (t/ano)</t>
  </si>
  <si>
    <t>Tipo de Destinação</t>
  </si>
  <si>
    <t>Lâmpadas fluorescentes, de vapor de sódio e mercúrio e luz mista</t>
  </si>
  <si>
    <t>Embalagens plásticas de óleo lubrificante automotivo</t>
  </si>
  <si>
    <t>Baterias inservíveis de chumbo ácido</t>
  </si>
  <si>
    <t>Pilhas e baterias portáteis</t>
  </si>
  <si>
    <t>Pneus inservíveis</t>
  </si>
  <si>
    <t>Embalagens vazias de agrotóxicos</t>
  </si>
  <si>
    <t>Embalagens vazias de tintas imobiliárias</t>
  </si>
  <si>
    <t>Óleo comestível</t>
  </si>
  <si>
    <t>Filtro de óleo lubrificante automotivo</t>
  </si>
  <si>
    <t>Embalagens em geral</t>
  </si>
  <si>
    <t>Produtos eletroeletrônicos de uso doméstico e seus componentes, com tensão até 240 Volts</t>
  </si>
  <si>
    <t>Medicamentos domiciliarres, de uso humano, vencidos ou em desuso</t>
  </si>
  <si>
    <t>15 01 06 Misturas de embalagens (inclui “embalagens em geral” sem triagem)</t>
  </si>
  <si>
    <t>15 01 01 Embalagens de papel e cartão</t>
  </si>
  <si>
    <t>15 01 02 Embalagens de plástico</t>
  </si>
  <si>
    <t>15 01 03 Embalagens de madeira</t>
  </si>
  <si>
    <t>15 01 04 Embalagens de metal</t>
  </si>
  <si>
    <t>15 01 05 Embalagens longa-vida</t>
  </si>
  <si>
    <t>15 01 07 Embalagens de vidro</t>
  </si>
  <si>
    <t>15 01 10A Embalagens contendo ou contaminadas por resíduos de substâncias perigosas (inclui Embalagem Vazia de Agrotóxico)</t>
  </si>
  <si>
    <t>15 01 10B Embalagens contendo ou contaminadas por resíduos de substâncias perigosas (inclui Embalagem Plástica de Óleo Lubrificante)</t>
  </si>
  <si>
    <t>20 01 01 Papel e cartão</t>
  </si>
  <si>
    <t>20 01 02 Vidro</t>
  </si>
  <si>
    <t>20 01 08 Resíduos biodegradáveis de cozinhas e cantinas</t>
  </si>
  <si>
    <t xml:space="preserve">20 01 39 Plásticos </t>
  </si>
  <si>
    <t>20 01 40 Metais</t>
  </si>
  <si>
    <t>16 06 01 Bateria e acumuladores elétricos à base de chumbo e seus resíduos, incluindo os plásticos provenientes da carcaça externa da bateria</t>
  </si>
  <si>
    <t>16 06 02 Bateria e acumuladores elétricos de níquel-cádmio e seus resíduos</t>
  </si>
  <si>
    <t>16 06 03 Pilhas contendo mercúrio</t>
  </si>
  <si>
    <t>20 01 34 Pilhas e acumuladores não abrangidos em 20 01 33</t>
  </si>
  <si>
    <t>20 01 21 Lâmpadas fluorescentes, de vapor de sódio e mercúrio e de luz mista</t>
  </si>
  <si>
    <t>20 01 23 Produtos eletroeletrônicos fora de uso contendo clorofluorcarbonetos</t>
  </si>
  <si>
    <t>20 01 35 Produtos eletroeletrônicos e seus componentes fora de uso não abrangido em 20 01 21 ou 20 01 23 contendo componentes perigosos</t>
  </si>
  <si>
    <t xml:space="preserve">20 01 36 Produtos eletroeletrônicos e seus componentes fora de uso não abrangido em 20 01 21, 20 01 23 ou 20 01 35 </t>
  </si>
  <si>
    <t>13 02 Óleos de motores, transmissões e lubrificação usados ou contaminados (OLUC)</t>
  </si>
  <si>
    <t>16 01 07 Filtros de óleo automotivos</t>
  </si>
  <si>
    <t>15 02 02 Absorventes, materiais filtrantes (incluindo filtros de óleo não anteriormente especificados), panos de limpeza e vestuário de proteção, contaminados por substâncias perigosas</t>
  </si>
  <si>
    <t>20 01 25 Óleos e gorduras alimentares</t>
  </si>
  <si>
    <t>Pneus inservíveis (incluindo fragmentos) – respectivo às categorias IBAMA de “16 01 23” a “16 01 29”</t>
  </si>
  <si>
    <t>20 01 31 Medicamentos citotóxicos e citostáticos</t>
  </si>
  <si>
    <t>20 01 32 Medicamentos não abrangidos em 20 01 31</t>
  </si>
  <si>
    <t>Recuperação- Remanufatura</t>
  </si>
  <si>
    <t>Recuperação- Reciclagem</t>
  </si>
  <si>
    <t>Recuperação- Compostagem</t>
  </si>
  <si>
    <t>Recuperação- Reprocessamento de óleo lubrificante (inclui rerrefino)</t>
  </si>
  <si>
    <t>Recuperação - Coprocessamento em fornos de cimento</t>
  </si>
  <si>
    <t>Recuperação- Utilização em forno industrial (exceto em fornos de cimento)</t>
  </si>
  <si>
    <t>Recuperação- Utilização em caldeira</t>
  </si>
  <si>
    <t>Tratamento térmico sem combustão (autoclave, microondas, ETD)</t>
  </si>
  <si>
    <t>Tratamento biológico- Biopilhas</t>
  </si>
  <si>
    <t>Tratamento térmico- dessorção térmica</t>
  </si>
  <si>
    <t>Tratamento térmico- Incinerador</t>
  </si>
  <si>
    <t>Reutilização</t>
  </si>
  <si>
    <t>Outras destinações Descrever</t>
  </si>
  <si>
    <t>Selecione o resíduo</t>
  </si>
  <si>
    <t>Resíduos (Destinadores)</t>
  </si>
  <si>
    <t>Selecione o tipo de destinação</t>
  </si>
  <si>
    <t>Destino intermediário – Área de transbordo</t>
  </si>
  <si>
    <t>Destino intermediário- Aparista</t>
  </si>
  <si>
    <t>Destino intermediário- Central de triagem</t>
  </si>
  <si>
    <t>Destino intermediário- Entidade filantrópica</t>
  </si>
  <si>
    <t>Destino intermediário- Sucateiro</t>
  </si>
  <si>
    <t>Disposição final- Aterro de resíduo não perigoso - Classe II</t>
  </si>
  <si>
    <t>Disposição final- Aterro de resíduo perigoso - Classe I</t>
  </si>
  <si>
    <t>Data</t>
  </si>
  <si>
    <t>Responsável pelo preenchimento</t>
  </si>
  <si>
    <t>e-mail</t>
  </si>
  <si>
    <t>3) DETALHAMENTO DO SISTEMA</t>
  </si>
  <si>
    <t>3.1) Tipo(s) de coleta / recebimento contemplados no Sistema</t>
  </si>
  <si>
    <t>3.4) Documentos de controles utilizados pelo Sistema - Selecionar</t>
  </si>
  <si>
    <t xml:space="preserve">3.5) Ações de campanhas de divulgação e orientação sobre o descarte, entre outras realizadas </t>
  </si>
  <si>
    <t>3.6) Metas Quantitativas</t>
  </si>
  <si>
    <t>3.7) Metas geográficas</t>
  </si>
  <si>
    <t>3.8) Outros objetivos e metas</t>
  </si>
  <si>
    <t xml:space="preserve">Município </t>
  </si>
  <si>
    <t>Razão Social/Nome do ponto</t>
  </si>
  <si>
    <t>3.1) Relação de Pontos de coleta/entrega/recebimento</t>
  </si>
  <si>
    <t xml:space="preserve">3.1) Relação de Entidades de catadores </t>
  </si>
  <si>
    <t>3.2) Relação de Operadores Logísticos</t>
  </si>
  <si>
    <t>Resíduos</t>
  </si>
  <si>
    <t>Número de cadastro CETESB</t>
  </si>
  <si>
    <t>Ano</t>
  </si>
  <si>
    <t>Sistema de coleta itinerante</t>
  </si>
  <si>
    <t xml:space="preserve">Outros: </t>
  </si>
  <si>
    <t>Certificado de coleta</t>
  </si>
  <si>
    <t>Certificado de entrega</t>
  </si>
  <si>
    <t>Certificado de destinação</t>
  </si>
  <si>
    <t>Não possui</t>
  </si>
  <si>
    <t xml:space="preserve">Pontos de Coleta/Entrega/Recebimento - Se foi selecionada esta opção - preencha os dados dos pontos na planilha A </t>
  </si>
  <si>
    <r>
      <t>3.2) Operadores Logísticos -</t>
    </r>
    <r>
      <rPr>
        <sz val="11"/>
        <color theme="1"/>
        <rFont val="Arial"/>
        <family val="2"/>
      </rPr>
      <t xml:space="preserve"> Cadastrar dados na planilha C </t>
    </r>
  </si>
  <si>
    <r>
      <t xml:space="preserve">20 01 33 Pilhas e acumuladores abrangidos em 16 06 01, 16 06 02 ou 16 06 03 e pilhas e acumuladores </t>
    </r>
    <r>
      <rPr>
        <b/>
        <sz val="11"/>
        <color theme="0"/>
        <rFont val="Arial"/>
        <family val="2"/>
      </rPr>
      <t>não separados</t>
    </r>
    <r>
      <rPr>
        <sz val="11"/>
        <color theme="0"/>
        <rFont val="Arial"/>
        <family val="2"/>
      </rPr>
      <t xml:space="preserve"> contendo essas pilhas ou acumuladores</t>
    </r>
  </si>
  <si>
    <t>05459-900</t>
  </si>
  <si>
    <t>Pinheiros</t>
  </si>
  <si>
    <t>015421-800</t>
  </si>
  <si>
    <t>085416-253</t>
  </si>
  <si>
    <t>Butantã</t>
  </si>
  <si>
    <t>pari</t>
  </si>
  <si>
    <t>000001-001</t>
  </si>
  <si>
    <t>Vila Maria</t>
  </si>
  <si>
    <t>CNPJ:</t>
  </si>
  <si>
    <t>Empresa responsável pelo sistema:</t>
  </si>
  <si>
    <t>Resíduos do Sistema de Logística Reversa</t>
  </si>
  <si>
    <t>Embalagens de bebidas</t>
  </si>
  <si>
    <t>Embalagens de produtos alimentícios</t>
  </si>
  <si>
    <t>Embalagens de produtos de higiene pessoal, perfumaria e cosméticos</t>
  </si>
  <si>
    <t>Embalagens de produtos de limpeza e afins</t>
  </si>
  <si>
    <t>Óleo lubrificante usado e contaminado</t>
  </si>
  <si>
    <t>Tipo de Destinação (Destinadores)</t>
  </si>
  <si>
    <r>
      <t xml:space="preserve">20 01 33 Pilhas e acumuladores abrangidos em 16 06 01, 16 06 02 ou 16 06 03 e pilhas e acumuladores </t>
    </r>
    <r>
      <rPr>
        <b/>
        <sz val="11"/>
        <color rgb="FF020202"/>
        <rFont val="Arial"/>
        <family val="2"/>
      </rPr>
      <t>não separados</t>
    </r>
    <r>
      <rPr>
        <sz val="11"/>
        <color rgb="FF020202"/>
        <rFont val="Arial"/>
        <family val="2"/>
      </rPr>
      <t xml:space="preserve"> contendo essas pilhas ou acumuladores</t>
    </r>
  </si>
  <si>
    <t>M</t>
  </si>
  <si>
    <t>N</t>
  </si>
  <si>
    <t>O</t>
  </si>
  <si>
    <t>P</t>
  </si>
  <si>
    <t>Q</t>
  </si>
  <si>
    <t>R</t>
  </si>
  <si>
    <t>Quantidade coletada/quantidade colocado no mercado no ano anterior (% em peso)</t>
  </si>
  <si>
    <t>1º) Para incluir outros resíduos na lista de seleção acima, digite nas linhas abaixo e o resíduo fará parte da lista.</t>
  </si>
  <si>
    <t>1º) Para incluir outros Tipos de Destinação na lista de seleção acima, digite nas linhas abaixo e o tipo de destinação fará parte da lista.</t>
  </si>
  <si>
    <t>1 - DADOS CADASTRAIS</t>
  </si>
  <si>
    <t>1.1) Empresa Responsável pelo Sistema (empreendimento sujeito ao licenciamento pela CETESB)</t>
  </si>
  <si>
    <t>2- DESCRIÇÃO DO SISTEMA DE LOGÍSTICA REVERSA</t>
  </si>
  <si>
    <t>2.1) Nome do Sistema</t>
  </si>
  <si>
    <t>2.3) Página na Internet</t>
  </si>
  <si>
    <t>2.4) Breve Descrição do Sistema</t>
  </si>
  <si>
    <t>2.2) Resíduo Objeto do Sistema</t>
  </si>
  <si>
    <t>Nome Interlocutor</t>
  </si>
  <si>
    <t>CPF Interlocutor</t>
  </si>
  <si>
    <t>RG Interlocutor</t>
  </si>
  <si>
    <t>Telefone Interlocutor</t>
  </si>
  <si>
    <t>E-mail Interlocutor</t>
  </si>
  <si>
    <t>Razão Social/Nome do ponto Coleta</t>
  </si>
  <si>
    <t>CNPJ Coleta</t>
  </si>
  <si>
    <t>Endereço (tipo de logradouro, logradouro, número, complemento e bairro)Coleta</t>
  </si>
  <si>
    <t>CEP Coleta</t>
  </si>
  <si>
    <t>Município Coleta</t>
  </si>
  <si>
    <t>Razão social Catadores</t>
  </si>
  <si>
    <t>CNPJ Catadores</t>
  </si>
  <si>
    <t>Endereço (tipo de logradouro, logradouro, número, complemento e bairro) Catadores</t>
  </si>
  <si>
    <t>CEP Catadores</t>
  </si>
  <si>
    <t>Município Catadores</t>
  </si>
  <si>
    <t>Número de protocolo no SIGOR - Módulo Reciclagem Catadores</t>
  </si>
  <si>
    <t>Capacidade de triagem (t/ano) Catadores</t>
  </si>
  <si>
    <t>Outros</t>
  </si>
  <si>
    <t>Especificar Outros</t>
  </si>
  <si>
    <t>Razão Social Operador</t>
  </si>
  <si>
    <t>CNPJ Operador</t>
  </si>
  <si>
    <t>CEP Operador</t>
  </si>
  <si>
    <t>Município Operador</t>
  </si>
  <si>
    <t>Código CNAE Operador</t>
  </si>
  <si>
    <t>Resíduos Destinadores</t>
  </si>
  <si>
    <t>Tipo de Destinação Destinadores</t>
  </si>
  <si>
    <t>Razão Social Destinadores</t>
  </si>
  <si>
    <t>CNPJ Destinadores</t>
  </si>
  <si>
    <t>Endereço (tipo de logradouro, logradouro, número, complemento e bairro) Destinadores</t>
  </si>
  <si>
    <t>CEP Destinadores</t>
  </si>
  <si>
    <t>Município Destinadores</t>
  </si>
  <si>
    <t>Código CNAE Destinadores</t>
  </si>
  <si>
    <t>Número do cadastro CETESB Destinadores</t>
  </si>
  <si>
    <t xml:space="preserve"> Ações de campanhas de divulgação e orientação sobre o descarte, entre outras realizadas </t>
  </si>
  <si>
    <t>Metas Quantitativas 2018</t>
  </si>
  <si>
    <t>Metas Quantitativas 2019</t>
  </si>
  <si>
    <t>Metas Quantitativas 2020</t>
  </si>
  <si>
    <t>Metas Quantitativas 2021</t>
  </si>
  <si>
    <t>Metas Geograficas 2018</t>
  </si>
  <si>
    <t>Metas Geograficas 2019</t>
  </si>
  <si>
    <t>Metas Geograficas 2020</t>
  </si>
  <si>
    <t>Metas Geograficas 2021</t>
  </si>
  <si>
    <t xml:space="preserve"> Outros objetivos e metas</t>
  </si>
  <si>
    <t>Nome do sistema</t>
  </si>
  <si>
    <t>Página na internet</t>
  </si>
  <si>
    <t>Resíduo objeto do sistema</t>
  </si>
  <si>
    <t>Breve descrição do sistema</t>
  </si>
  <si>
    <t>telefone</t>
  </si>
  <si>
    <t>data</t>
  </si>
  <si>
    <t>Endereço Operador(tipo de logradouro, logradouro, número, complemento e bairro)</t>
  </si>
  <si>
    <t>Apoio às Centrais de triagem (Entidades de Catadores) - Se foi selecionada esta opção - preencha os dados dos pontos na planilha B</t>
  </si>
  <si>
    <t>Destino intermediário- Central de triagem - Entidades de Catadores</t>
  </si>
  <si>
    <t>Comprovante de coleta</t>
  </si>
  <si>
    <t>Comprovante de entrega</t>
  </si>
  <si>
    <t>Comprovante de destinação</t>
  </si>
  <si>
    <t>Descrever:</t>
  </si>
  <si>
    <t>(ddd)</t>
  </si>
  <si>
    <r>
      <t>N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 de municípios no estado de São Paulo atendidos/n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 de municípios onde os produtos foram comercializados (%)</t>
    </r>
  </si>
  <si>
    <t>PLANO DE LOGÍSTICA REVERSA
SISTEMA DE LOGÍSTICA REVERSA - EMPRESA INDIVIDUAL</t>
  </si>
  <si>
    <t>1.2) Interlocutor responsável pela Comunicação sobre o Sistema</t>
  </si>
  <si>
    <t xml:space="preserve">PLANO DE LOGÍSTICA REVERSA
SISTEMA DE LOGÍSTICA REVERSA  -  EMPRESA INDIVIDUAL                                                                          </t>
  </si>
  <si>
    <t>PLANO DE LOGÍSTICA REVERSA
SISTEMA DE LOGÍSTICA REVERSA -  EMPRESA INDIVIDUAL</t>
  </si>
  <si>
    <t xml:space="preserve">PLANO DE LOGÍSTICA REVERSA
SISTEMA DE LOGÍSTICA REVERSA -  EMPRESA INDIVIDUAL                                                                   </t>
  </si>
  <si>
    <t xml:space="preserve">Descrever: </t>
  </si>
  <si>
    <t>3.3) Relação de Destinatários</t>
  </si>
  <si>
    <r>
      <t xml:space="preserve">3.3) Destinatários utilizados pelo Sistema - </t>
    </r>
    <r>
      <rPr>
        <sz val="11"/>
        <color theme="1"/>
        <rFont val="Arial"/>
        <family val="2"/>
      </rPr>
      <t>Cadastrar dados na planilha D</t>
    </r>
  </si>
  <si>
    <t>Notas fiscais</t>
  </si>
  <si>
    <t>Quantidade a ser compensada, referente ao passivo do ano anterior (em toneladas)</t>
  </si>
  <si>
    <t>ATENÇÃO: Antes de preencher este Plano, por favor, leia as instruções disponíveis na seguinte página: 
https://cetesb.sp.gov.br/logisticareversa/plano-de-logistica-reversa/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</si>
</sst>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Arial"/>
      <family val="2"/>
    </font>
    <font>
      <b/>
      <sz val="2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2020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20202"/>
      <name val="Arial"/>
      <family val="2"/>
    </font>
    <font>
      <b/>
      <sz val="11"/>
      <color rgb="FF02020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9" fillId="0" borderId="0" xfId="0" applyFont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7" fillId="0" borderId="0" xfId="0" applyFont="1"/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0" fontId="18" fillId="0" borderId="0" xfId="0" applyFont="1"/>
    <xf numFmtId="0" fontId="19" fillId="0" borderId="13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/>
    <xf numFmtId="0" fontId="19" fillId="0" borderId="0" xfId="0" applyFont="1" applyBorder="1" applyAlignment="1">
      <alignment wrapText="1"/>
    </xf>
    <xf numFmtId="0" fontId="9" fillId="3" borderId="0" xfId="0" applyFont="1" applyFill="1" applyAlignment="1" applyProtection="1">
      <alignment vertical="center" wrapText="1"/>
    </xf>
    <xf numFmtId="0" fontId="10" fillId="0" borderId="0" xfId="0" applyFont="1"/>
    <xf numFmtId="0" fontId="10" fillId="5" borderId="3" xfId="0" applyFont="1" applyFill="1" applyBorder="1"/>
    <xf numFmtId="0" fontId="10" fillId="5" borderId="5" xfId="0" applyFont="1" applyFill="1" applyBorder="1" applyAlignment="1">
      <alignment horizontal="left"/>
    </xf>
    <xf numFmtId="0" fontId="9" fillId="5" borderId="2" xfId="0" applyFont="1" applyFill="1" applyBorder="1"/>
    <xf numFmtId="0" fontId="9" fillId="5" borderId="4" xfId="0" applyFont="1" applyFill="1" applyBorder="1"/>
    <xf numFmtId="0" fontId="9" fillId="0" borderId="0" xfId="0" applyFont="1"/>
    <xf numFmtId="0" fontId="9" fillId="5" borderId="6" xfId="0" applyFont="1" applyFill="1" applyBorder="1"/>
    <xf numFmtId="0" fontId="9" fillId="5" borderId="7" xfId="0" applyFont="1" applyFill="1" applyBorder="1"/>
    <xf numFmtId="0" fontId="22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vertical="top" wrapText="1"/>
    </xf>
    <xf numFmtId="0" fontId="0" fillId="0" borderId="0" xfId="0" applyBorder="1"/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7" fillId="2" borderId="56" xfId="0" applyFont="1" applyFill="1" applyBorder="1" applyAlignment="1" applyProtection="1">
      <alignment wrapText="1"/>
      <protection locked="0"/>
    </xf>
    <xf numFmtId="0" fontId="12" fillId="3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 applyProtection="1">
      <alignment wrapText="1"/>
    </xf>
    <xf numFmtId="0" fontId="7" fillId="2" borderId="52" xfId="0" applyFont="1" applyFill="1" applyBorder="1" applyAlignment="1" applyProtection="1">
      <alignment wrapText="1"/>
      <protection locked="0"/>
    </xf>
    <xf numFmtId="0" fontId="23" fillId="6" borderId="54" xfId="0" applyFont="1" applyFill="1" applyBorder="1" applyAlignment="1">
      <alignment vertical="top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24" fillId="7" borderId="57" xfId="0" applyFont="1" applyFill="1" applyBorder="1" applyAlignment="1">
      <alignment horizontal="center"/>
    </xf>
    <xf numFmtId="0" fontId="25" fillId="0" borderId="0" xfId="0" applyFont="1"/>
    <xf numFmtId="0" fontId="26" fillId="8" borderId="58" xfId="0" applyFont="1" applyFill="1" applyBorder="1" applyAlignment="1">
      <alignment vertical="top" wrapText="1"/>
    </xf>
    <xf numFmtId="0" fontId="27" fillId="0" borderId="0" xfId="0" applyFont="1" applyAlignment="1">
      <alignment vertical="top"/>
    </xf>
    <xf numFmtId="0" fontId="28" fillId="2" borderId="58" xfId="0" applyFont="1" applyFill="1" applyBorder="1" applyAlignment="1">
      <alignment horizontal="left" vertical="top" wrapText="1"/>
    </xf>
    <xf numFmtId="0" fontId="27" fillId="3" borderId="0" xfId="0" applyFont="1" applyFill="1" applyAlignment="1">
      <alignment vertical="top"/>
    </xf>
    <xf numFmtId="0" fontId="29" fillId="2" borderId="58" xfId="0" applyFont="1" applyFill="1" applyBorder="1" applyAlignment="1">
      <alignment horizontal="left" vertical="top" wrapText="1"/>
    </xf>
    <xf numFmtId="0" fontId="30" fillId="8" borderId="58" xfId="0" applyFont="1" applyFill="1" applyBorder="1" applyAlignment="1">
      <alignment vertical="top" wrapText="1"/>
    </xf>
    <xf numFmtId="0" fontId="30" fillId="8" borderId="59" xfId="0" applyFont="1" applyFill="1" applyBorder="1" applyAlignment="1">
      <alignment vertical="top" wrapText="1"/>
    </xf>
    <xf numFmtId="0" fontId="27" fillId="0" borderId="0" xfId="0" applyFont="1"/>
    <xf numFmtId="0" fontId="7" fillId="3" borderId="0" xfId="0" applyFont="1" applyFill="1" applyBorder="1" applyAlignment="1" applyProtection="1">
      <alignment horizontal="left" vertical="center" wrapText="1"/>
    </xf>
    <xf numFmtId="1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31" fillId="8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wrapText="1"/>
    </xf>
    <xf numFmtId="0" fontId="33" fillId="8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vertical="center" wrapText="1"/>
    </xf>
    <xf numFmtId="0" fontId="6" fillId="14" borderId="0" xfId="0" applyFont="1" applyFill="1" applyBorder="1" applyAlignment="1">
      <alignment vertical="center" wrapText="1"/>
    </xf>
    <xf numFmtId="0" fontId="0" fillId="15" borderId="0" xfId="0" applyFill="1"/>
    <xf numFmtId="0" fontId="6" fillId="8" borderId="0" xfId="0" applyFont="1" applyFill="1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10" borderId="0" xfId="0" applyFont="1" applyFill="1"/>
    <xf numFmtId="0" fontId="0" fillId="8" borderId="0" xfId="0" applyFont="1" applyFill="1"/>
    <xf numFmtId="0" fontId="0" fillId="11" borderId="0" xfId="0" applyFont="1" applyFill="1"/>
    <xf numFmtId="0" fontId="0" fillId="9" borderId="0" xfId="0" applyFont="1" applyFill="1"/>
    <xf numFmtId="0" fontId="0" fillId="12" borderId="0" xfId="0" applyFont="1" applyFill="1"/>
    <xf numFmtId="0" fontId="0" fillId="14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0" borderId="0" xfId="0" applyFont="1"/>
    <xf numFmtId="0" fontId="0" fillId="13" borderId="0" xfId="0" applyFont="1" applyFill="1"/>
    <xf numFmtId="0" fontId="0" fillId="18" borderId="0" xfId="0" applyFont="1" applyFill="1"/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9" fontId="0" fillId="0" borderId="0" xfId="0" applyNumberFormat="1"/>
    <xf numFmtId="0" fontId="0" fillId="0" borderId="0" xfId="0" applyProtection="1"/>
    <xf numFmtId="0" fontId="7" fillId="0" borderId="39" xfId="0" applyFont="1" applyBorder="1" applyAlignment="1">
      <alignment horizontal="left" vertical="center" wrapText="1"/>
    </xf>
    <xf numFmtId="1" fontId="9" fillId="3" borderId="0" xfId="0" applyNumberFormat="1" applyFont="1" applyFill="1" applyBorder="1" applyAlignment="1">
      <alignment vertical="center" wrapText="1"/>
    </xf>
    <xf numFmtId="0" fontId="9" fillId="0" borderId="60" xfId="0" applyFont="1" applyBorder="1" applyAlignment="1">
      <alignment horizontal="center" vertical="center" wrapText="1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  <xf numFmtId="0" fontId="1" fillId="3" borderId="40" xfId="0" applyFont="1" applyFill="1" applyBorder="1" applyAlignment="1" applyProtection="1">
      <alignment horizontal="left" vertical="center" wrapText="1"/>
      <protection locked="0"/>
    </xf>
    <xf numFmtId="0" fontId="10" fillId="2" borderId="32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12" fillId="2" borderId="51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10" fillId="4" borderId="4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" fillId="0" borderId="4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28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10" fillId="2" borderId="35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 wrapText="1"/>
      <protection locked="0"/>
    </xf>
    <xf numFmtId="0" fontId="1" fillId="3" borderId="61" xfId="0" applyFont="1" applyFill="1" applyBorder="1" applyAlignment="1" applyProtection="1">
      <alignment horizontal="left" vertical="center" wrapText="1"/>
      <protection locked="0"/>
    </xf>
    <xf numFmtId="0" fontId="1" fillId="3" borderId="6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 applyProtection="1">
      <alignment horizontal="left"/>
      <protection hidden="1"/>
    </xf>
    <xf numFmtId="0" fontId="10" fillId="5" borderId="4" xfId="0" applyFont="1" applyFill="1" applyBorder="1" applyAlignment="1" applyProtection="1">
      <alignment horizontal="left"/>
      <protection hidden="1"/>
    </xf>
    <xf numFmtId="0" fontId="10" fillId="4" borderId="2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 vertical="center"/>
    </xf>
    <xf numFmtId="0" fontId="23" fillId="6" borderId="53" xfId="0" applyFont="1" applyFill="1" applyBorder="1" applyAlignment="1">
      <alignment horizontal="left" vertical="top" wrapText="1"/>
    </xf>
    <xf numFmtId="0" fontId="23" fillId="6" borderId="5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BF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ESPELHO!$AW$3" lockText="1" noThreeD="1"/>
</file>

<file path=xl/ctrlProps/ctrlProp2.xml><?xml version="1.0" encoding="utf-8"?>
<formControlPr xmlns="http://schemas.microsoft.com/office/spreadsheetml/2009/9/main" objectType="CheckBox" fmlaLink="ESPELHO!$AU$3" lockText="1" noThreeD="1"/>
</file>

<file path=xl/ctrlProps/ctrlProp3.xml><?xml version="1.0" encoding="utf-8"?>
<formControlPr xmlns="http://schemas.microsoft.com/office/spreadsheetml/2009/9/main" objectType="CheckBox" fmlaLink="ESPELHO!$AV$3" lockText="1" noThreeD="1"/>
</file>

<file path=xl/ctrlProps/ctrlProp4.xml><?xml version="1.0" encoding="utf-8"?>
<formControlPr xmlns="http://schemas.microsoft.com/office/spreadsheetml/2009/9/main" objectType="CheckBox" fmlaLink="ESPELHO!$AW$3" lockText="1" noThreeD="1"/>
</file>

<file path=xl/ctrlProps/ctrlProp5.xml><?xml version="1.0" encoding="utf-8"?>
<formControlPr xmlns="http://schemas.microsoft.com/office/spreadsheetml/2009/9/main" objectType="CheckBox" fmlaLink="ESPELHO!$AX$3" lockText="1" noThreeD="1"/>
</file>

<file path=xl/ctrlProps/ctrlProp6.xml><?xml version="1.0" encoding="utf-8"?>
<formControlPr xmlns="http://schemas.microsoft.com/office/spreadsheetml/2009/9/main" objectType="CheckBox" fmlaLink="ESPELHO!$AY$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ESPELHO!$AC$3" lockText="1" noThreeD="1"/>
</file>

<file path=xl/ctrlProps/ctrlProp9.xml><?xml version="1.0" encoding="utf-8"?>
<formControlPr xmlns="http://schemas.microsoft.com/office/spreadsheetml/2009/9/main" objectType="CheckBox" fmlaLink="ESPELHO!$AD$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) Destinat&#225;rios'!A1"/><Relationship Id="rId2" Type="http://schemas.openxmlformats.org/officeDocument/2006/relationships/hyperlink" Target="#'B) Entidades de catadores'!A1"/><Relationship Id="rId1" Type="http://schemas.openxmlformats.org/officeDocument/2006/relationships/hyperlink" Target="#'A) Pontos de coleta-entrega-rec'!A1"/><Relationship Id="rId5" Type="http://schemas.openxmlformats.org/officeDocument/2006/relationships/image" Target="../media/image1.png"/><Relationship Id="rId4" Type="http://schemas.openxmlformats.org/officeDocument/2006/relationships/hyperlink" Target="#'C) Operadores Log&#237;stic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Plano de Log&#237;stica Revers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Plano de Log&#237;stica Revers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Plano de Log&#237;stica Revers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Plano de Log&#237;stica Revers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2251072</xdr:colOff>
      <xdr:row>23</xdr:row>
      <xdr:rowOff>47624</xdr:rowOff>
    </xdr:from>
    <xdr:to>
      <xdr:col>5</xdr:col>
      <xdr:colOff>2539072</xdr:colOff>
      <xdr:row>23</xdr:row>
      <xdr:rowOff>335624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8537572" y="8416017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2895850</xdr:colOff>
      <xdr:row>24</xdr:row>
      <xdr:rowOff>57150</xdr:rowOff>
    </xdr:from>
    <xdr:to>
      <xdr:col>6</xdr:col>
      <xdr:colOff>18619</xdr:colOff>
      <xdr:row>24</xdr:row>
      <xdr:rowOff>345150</xdr:rowOff>
    </xdr:to>
    <xdr:sp macro="" textlink="">
      <xdr:nvSpPr>
        <xdr:cNvPr id="4" name="Bisel 3">
          <a:hlinkClick xmlns:r="http://schemas.openxmlformats.org/officeDocument/2006/relationships" r:id="rId2"/>
        </xdr:cNvPr>
        <xdr:cNvSpPr/>
      </xdr:nvSpPr>
      <xdr:spPr>
        <a:xfrm>
          <a:off x="9182350" y="8812823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486680</xdr:colOff>
      <xdr:row>28</xdr:row>
      <xdr:rowOff>50800</xdr:rowOff>
    </xdr:from>
    <xdr:to>
      <xdr:col>4</xdr:col>
      <xdr:colOff>774680</xdr:colOff>
      <xdr:row>28</xdr:row>
      <xdr:rowOff>338800</xdr:rowOff>
    </xdr:to>
    <xdr:sp macro="" textlink="">
      <xdr:nvSpPr>
        <xdr:cNvPr id="56" name="Bisel 55">
          <a:hlinkClick xmlns:r="http://schemas.openxmlformats.org/officeDocument/2006/relationships" r:id="rId3"/>
        </xdr:cNvPr>
        <xdr:cNvSpPr/>
      </xdr:nvSpPr>
      <xdr:spPr>
        <a:xfrm>
          <a:off x="5426073" y="10324193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3034843</xdr:colOff>
      <xdr:row>27</xdr:row>
      <xdr:rowOff>47625</xdr:rowOff>
    </xdr:from>
    <xdr:to>
      <xdr:col>3</xdr:col>
      <xdr:colOff>3322843</xdr:colOff>
      <xdr:row>27</xdr:row>
      <xdr:rowOff>335625</xdr:rowOff>
    </xdr:to>
    <xdr:sp macro="" textlink="">
      <xdr:nvSpPr>
        <xdr:cNvPr id="58" name="Bisel 57">
          <a:hlinkClick xmlns:r="http://schemas.openxmlformats.org/officeDocument/2006/relationships" r:id="rId4"/>
        </xdr:cNvPr>
        <xdr:cNvSpPr/>
      </xdr:nvSpPr>
      <xdr:spPr>
        <a:xfrm>
          <a:off x="4558843" y="9940018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342901</xdr:colOff>
      <xdr:row>0</xdr:row>
      <xdr:rowOff>127001</xdr:rowOff>
    </xdr:from>
    <xdr:to>
      <xdr:col>2</xdr:col>
      <xdr:colOff>595714</xdr:colOff>
      <xdr:row>2</xdr:row>
      <xdr:rowOff>25400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8501" y="127001"/>
          <a:ext cx="849713" cy="104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19050</xdr:rowOff>
    </xdr:from>
    <xdr:to>
      <xdr:col>5</xdr:col>
      <xdr:colOff>1238251</xdr:colOff>
      <xdr:row>6</xdr:row>
      <xdr:rowOff>371475</xdr:rowOff>
    </xdr:to>
    <xdr:sp macro="" textlink="">
      <xdr:nvSpPr>
        <xdr:cNvPr id="2" name="Bisel 1">
          <a:hlinkClick xmlns:r="http://schemas.openxmlformats.org/officeDocument/2006/relationships" r:id="rId1"/>
        </xdr:cNvPr>
        <xdr:cNvSpPr/>
      </xdr:nvSpPr>
      <xdr:spPr>
        <a:xfrm>
          <a:off x="8534400" y="209550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800101</xdr:colOff>
      <xdr:row>2</xdr:row>
      <xdr:rowOff>19054</xdr:rowOff>
    </xdr:from>
    <xdr:to>
      <xdr:col>1</xdr:col>
      <xdr:colOff>1200150</xdr:colOff>
      <xdr:row>2</xdr:row>
      <xdr:rowOff>505714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1" y="228604"/>
          <a:ext cx="400049" cy="486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4</xdr:row>
      <xdr:rowOff>19050</xdr:rowOff>
    </xdr:from>
    <xdr:to>
      <xdr:col>7</xdr:col>
      <xdr:colOff>1181101</xdr:colOff>
      <xdr:row>4</xdr:row>
      <xdr:rowOff>371475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1277600" y="209550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926043</xdr:colOff>
      <xdr:row>0</xdr:row>
      <xdr:rowOff>190501</xdr:rowOff>
    </xdr:from>
    <xdr:to>
      <xdr:col>1</xdr:col>
      <xdr:colOff>1383242</xdr:colOff>
      <xdr:row>1</xdr:row>
      <xdr:rowOff>237626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9460" y="190501"/>
          <a:ext cx="457199" cy="565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9525</xdr:rowOff>
    </xdr:from>
    <xdr:to>
      <xdr:col>6</xdr:col>
      <xdr:colOff>838201</xdr:colOff>
      <xdr:row>5</xdr:row>
      <xdr:rowOff>361950</xdr:rowOff>
    </xdr:to>
    <xdr:sp macro="" textlink="">
      <xdr:nvSpPr>
        <xdr:cNvPr id="2" name="Bisel 1">
          <a:hlinkClick xmlns:r="http://schemas.openxmlformats.org/officeDocument/2006/relationships" r:id="rId1"/>
        </xdr:cNvPr>
        <xdr:cNvSpPr/>
      </xdr:nvSpPr>
      <xdr:spPr>
        <a:xfrm>
          <a:off x="9382125" y="200025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771525</xdr:colOff>
      <xdr:row>0</xdr:row>
      <xdr:rowOff>95250</xdr:rowOff>
    </xdr:from>
    <xdr:to>
      <xdr:col>1</xdr:col>
      <xdr:colOff>1228765</xdr:colOff>
      <xdr:row>2</xdr:row>
      <xdr:rowOff>85012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9175" y="95250"/>
          <a:ext cx="457240" cy="5669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7</xdr:row>
      <xdr:rowOff>28575</xdr:rowOff>
    </xdr:from>
    <xdr:to>
      <xdr:col>9</xdr:col>
      <xdr:colOff>1238251</xdr:colOff>
      <xdr:row>7</xdr:row>
      <xdr:rowOff>381000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5725775" y="219075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1495425</xdr:colOff>
      <xdr:row>0</xdr:row>
      <xdr:rowOff>209550</xdr:rowOff>
    </xdr:from>
    <xdr:to>
      <xdr:col>1</xdr:col>
      <xdr:colOff>1952665</xdr:colOff>
      <xdr:row>3</xdr:row>
      <xdr:rowOff>43102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1150" y="209550"/>
          <a:ext cx="457240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omments" Target="../comments1.xml"/><Relationship Id="rId1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9"/>
  <sheetViews>
    <sheetView topLeftCell="BA1" workbookViewId="0">
      <selection activeCell="BG29" sqref="BG29"/>
    </sheetView>
  </sheetViews>
  <sheetFormatPr defaultRowHeight="15"/>
  <cols>
    <col min="1" max="1" width="11.7109375" bestFit="1" customWidth="1"/>
    <col min="2" max="2" width="5.42578125" bestFit="1" customWidth="1"/>
    <col min="3" max="3" width="69" bestFit="1" customWidth="1"/>
    <col min="4" max="4" width="12.42578125" bestFit="1" customWidth="1"/>
    <col min="5" max="5" width="10" bestFit="1" customWidth="1"/>
    <col min="6" max="6" width="26.140625" bestFit="1" customWidth="1"/>
    <col min="7" max="7" width="12.42578125" bestFit="1" customWidth="1"/>
    <col min="8" max="8" width="17.7109375" bestFit="1" customWidth="1"/>
    <col min="10" max="10" width="14.7109375" bestFit="1" customWidth="1"/>
    <col min="11" max="11" width="20.28515625" bestFit="1" customWidth="1"/>
    <col min="12" max="12" width="17.85546875" bestFit="1" customWidth="1"/>
    <col min="13" max="15" width="17.85546875" customWidth="1"/>
    <col min="16" max="16" width="25.28515625" bestFit="1" customWidth="1"/>
    <col min="17" max="17" width="33.28515625" bestFit="1" customWidth="1"/>
    <col min="18" max="18" width="11.5703125" bestFit="1" customWidth="1"/>
    <col min="19" max="19" width="74.85546875" bestFit="1" customWidth="1"/>
    <col min="20" max="20" width="10.42578125" bestFit="1" customWidth="1"/>
    <col min="21" max="21" width="16" bestFit="1" customWidth="1"/>
    <col min="22" max="22" width="21.140625" bestFit="1" customWidth="1"/>
    <col min="23" max="23" width="14.85546875" bestFit="1" customWidth="1"/>
    <col min="24" max="24" width="78.5703125" bestFit="1" customWidth="1"/>
    <col min="25" max="25" width="13.7109375" bestFit="1" customWidth="1"/>
    <col min="26" max="26" width="19.28515625" bestFit="1" customWidth="1"/>
    <col min="27" max="27" width="58.28515625" bestFit="1" customWidth="1"/>
    <col min="28" max="28" width="38.140625" bestFit="1" customWidth="1"/>
    <col min="29" max="29" width="26.42578125" bestFit="1" customWidth="1"/>
    <col min="30" max="30" width="12.42578125" bestFit="1" customWidth="1"/>
    <col min="31" max="31" width="17" bestFit="1" customWidth="1"/>
    <col min="32" max="32" width="20.85546875" bestFit="1" customWidth="1"/>
    <col min="33" max="33" width="14.42578125" bestFit="1" customWidth="1"/>
    <col min="34" max="34" width="78.140625" bestFit="1" customWidth="1"/>
    <col min="35" max="35" width="13.28515625" bestFit="1" customWidth="1"/>
    <col min="36" max="36" width="18.85546875" bestFit="1" customWidth="1"/>
    <col min="37" max="37" width="21.7109375" bestFit="1" customWidth="1"/>
    <col min="38" max="38" width="21.42578125" bestFit="1" customWidth="1"/>
    <col min="39" max="39" width="30.5703125" bestFit="1" customWidth="1"/>
    <col min="40" max="40" width="24.28515625" bestFit="1" customWidth="1"/>
    <col min="41" max="41" width="17.85546875" bestFit="1" customWidth="1"/>
    <col min="43" max="43" width="16.5703125" bestFit="1" customWidth="1"/>
    <col min="44" max="44" width="22.28515625" bestFit="1" customWidth="1"/>
    <col min="45" max="45" width="25" bestFit="1" customWidth="1"/>
    <col min="46" max="46" width="38.7109375" bestFit="1" customWidth="1"/>
    <col min="47" max="47" width="22.42578125" bestFit="1" customWidth="1"/>
    <col min="48" max="48" width="21.85546875" bestFit="1" customWidth="1"/>
    <col min="49" max="49" width="25" bestFit="1" customWidth="1"/>
    <col min="50" max="50" width="17.28515625" bestFit="1" customWidth="1"/>
    <col min="51" max="51" width="17.28515625" customWidth="1"/>
    <col min="52" max="52" width="18.7109375" bestFit="1" customWidth="1"/>
    <col min="53" max="53" width="18.85546875" customWidth="1"/>
    <col min="54" max="57" width="23.5703125" bestFit="1" customWidth="1"/>
    <col min="58" max="61" width="22" bestFit="1" customWidth="1"/>
    <col min="62" max="62" width="24" bestFit="1" customWidth="1"/>
    <col min="63" max="63" width="31.42578125" bestFit="1" customWidth="1"/>
    <col min="64" max="64" width="6.7109375" bestFit="1" customWidth="1"/>
    <col min="65" max="65" width="8.7109375" bestFit="1" customWidth="1"/>
    <col min="66" max="66" width="4.85546875" bestFit="1" customWidth="1"/>
  </cols>
  <sheetData>
    <row r="2" spans="1:66" s="120" customFormat="1" ht="15" customHeight="1">
      <c r="A2" s="112" t="s">
        <v>0</v>
      </c>
      <c r="B2" s="112" t="s">
        <v>1</v>
      </c>
      <c r="C2" s="112" t="s">
        <v>8</v>
      </c>
      <c r="D2" s="112" t="s">
        <v>9</v>
      </c>
      <c r="E2" s="112" t="s">
        <v>10</v>
      </c>
      <c r="F2" s="112" t="s">
        <v>96</v>
      </c>
      <c r="G2" s="112" t="s">
        <v>11</v>
      </c>
      <c r="H2" s="112" t="s">
        <v>141</v>
      </c>
      <c r="I2" s="112" t="s">
        <v>142</v>
      </c>
      <c r="J2" s="112" t="s">
        <v>143</v>
      </c>
      <c r="K2" s="112" t="s">
        <v>144</v>
      </c>
      <c r="L2" s="112" t="s">
        <v>145</v>
      </c>
      <c r="M2" s="113" t="s">
        <v>184</v>
      </c>
      <c r="N2" s="113" t="s">
        <v>186</v>
      </c>
      <c r="O2" s="113" t="s">
        <v>185</v>
      </c>
      <c r="P2" s="113" t="s">
        <v>187</v>
      </c>
      <c r="Q2" s="114" t="s">
        <v>146</v>
      </c>
      <c r="R2" s="114" t="s">
        <v>147</v>
      </c>
      <c r="S2" s="114" t="s">
        <v>148</v>
      </c>
      <c r="T2" s="114" t="s">
        <v>149</v>
      </c>
      <c r="U2" s="114" t="s">
        <v>150</v>
      </c>
      <c r="V2" s="115" t="s">
        <v>151</v>
      </c>
      <c r="W2" s="115" t="s">
        <v>152</v>
      </c>
      <c r="X2" s="115" t="s">
        <v>153</v>
      </c>
      <c r="Y2" s="115" t="s">
        <v>154</v>
      </c>
      <c r="Z2" s="115" t="s">
        <v>155</v>
      </c>
      <c r="AA2" s="115" t="s">
        <v>156</v>
      </c>
      <c r="AB2" s="115" t="s">
        <v>157</v>
      </c>
      <c r="AC2" s="116" t="s">
        <v>98</v>
      </c>
      <c r="AD2" s="85" t="s">
        <v>158</v>
      </c>
      <c r="AE2" s="117" t="s">
        <v>159</v>
      </c>
      <c r="AF2" s="118" t="s">
        <v>160</v>
      </c>
      <c r="AG2" s="118" t="s">
        <v>161</v>
      </c>
      <c r="AH2" s="118" t="s">
        <v>190</v>
      </c>
      <c r="AI2" s="118" t="s">
        <v>162</v>
      </c>
      <c r="AJ2" s="118" t="s">
        <v>163</v>
      </c>
      <c r="AK2" s="118" t="s">
        <v>164</v>
      </c>
      <c r="AL2" s="119" t="s">
        <v>165</v>
      </c>
      <c r="AM2" s="119" t="s">
        <v>166</v>
      </c>
      <c r="AN2" s="119" t="s">
        <v>167</v>
      </c>
      <c r="AO2" s="119" t="s">
        <v>168</v>
      </c>
      <c r="AP2" s="119" t="s">
        <v>169</v>
      </c>
      <c r="AQ2" s="119" t="s">
        <v>170</v>
      </c>
      <c r="AR2" s="119" t="s">
        <v>171</v>
      </c>
      <c r="AS2" s="119" t="s">
        <v>172</v>
      </c>
      <c r="AT2" s="119" t="s">
        <v>173</v>
      </c>
      <c r="AU2" s="84" t="s">
        <v>100</v>
      </c>
      <c r="AV2" s="87" t="s">
        <v>101</v>
      </c>
      <c r="AW2" s="87" t="s">
        <v>102</v>
      </c>
      <c r="AX2" s="87" t="s">
        <v>103</v>
      </c>
      <c r="AY2" s="87" t="s">
        <v>158</v>
      </c>
      <c r="AZ2" s="87" t="s">
        <v>159</v>
      </c>
      <c r="BA2" s="120" t="s">
        <v>174</v>
      </c>
      <c r="BB2" s="115" t="s">
        <v>175</v>
      </c>
      <c r="BC2" s="115" t="s">
        <v>176</v>
      </c>
      <c r="BD2" s="115" t="s">
        <v>177</v>
      </c>
      <c r="BE2" s="115" t="s">
        <v>178</v>
      </c>
      <c r="BF2" s="121" t="s">
        <v>179</v>
      </c>
      <c r="BG2" s="121" t="s">
        <v>180</v>
      </c>
      <c r="BH2" s="121" t="s">
        <v>181</v>
      </c>
      <c r="BI2" s="121" t="s">
        <v>182</v>
      </c>
      <c r="BJ2" s="120" t="s">
        <v>183</v>
      </c>
      <c r="BK2" s="122" t="s">
        <v>81</v>
      </c>
      <c r="BL2" s="122" t="s">
        <v>82</v>
      </c>
      <c r="BM2" s="122" t="s">
        <v>188</v>
      </c>
      <c r="BN2" s="122" t="s">
        <v>189</v>
      </c>
    </row>
    <row r="3" spans="1:66">
      <c r="A3">
        <f>'Plano de Logística Reversa'!B8</f>
        <v>0</v>
      </c>
      <c r="B3" s="109">
        <f>'Plano de Logística Reversa'!E8</f>
        <v>0</v>
      </c>
      <c r="C3">
        <f>'Plano de Logística Reversa'!F8</f>
        <v>0</v>
      </c>
      <c r="D3" s="110">
        <f>'Plano de Logística Reversa'!G8</f>
        <v>0</v>
      </c>
      <c r="E3" s="110">
        <f>'Plano de Logística Reversa'!H8</f>
        <v>0</v>
      </c>
      <c r="F3" s="110">
        <f>'Plano de Logística Reversa'!B10</f>
        <v>0</v>
      </c>
      <c r="G3" s="109">
        <f>'Plano de Logística Reversa'!E10</f>
        <v>0</v>
      </c>
      <c r="H3">
        <f>'Plano de Logística Reversa'!B13</f>
        <v>0</v>
      </c>
      <c r="I3" s="109">
        <f>'Plano de Logística Reversa'!E13</f>
        <v>0</v>
      </c>
      <c r="J3" s="109">
        <f>'Plano de Logística Reversa'!F13</f>
        <v>0</v>
      </c>
      <c r="K3" s="109" t="str">
        <f>'Plano de Logística Reversa'!G13</f>
        <v>(ddd)</v>
      </c>
      <c r="L3">
        <f>'Plano de Logística Reversa'!H13</f>
        <v>0</v>
      </c>
      <c r="M3">
        <f>'Plano de Logística Reversa'!B18</f>
        <v>0</v>
      </c>
      <c r="N3" t="str">
        <f>'Plano de Logística Reversa'!F18</f>
        <v>Selecione o resíduo</v>
      </c>
      <c r="O3">
        <f>'Plano de Logística Reversa'!G18</f>
        <v>0</v>
      </c>
      <c r="P3" t="str">
        <f>'Plano de Logística Reversa'!B20</f>
        <v>Descrever:</v>
      </c>
      <c r="Q3">
        <f>'A) Pontos de coleta-entrega-rec'!B9</f>
        <v>0</v>
      </c>
      <c r="R3">
        <f>'A) Pontos de coleta-entrega-rec'!C9</f>
        <v>0</v>
      </c>
      <c r="S3">
        <f>'A) Pontos de coleta-entrega-rec'!D9</f>
        <v>0</v>
      </c>
      <c r="T3">
        <f>'A) Pontos de coleta-entrega-rec'!E9</f>
        <v>0</v>
      </c>
      <c r="U3">
        <f>'A) Pontos de coleta-entrega-rec'!F9</f>
        <v>0</v>
      </c>
      <c r="V3">
        <f>'B) Entidades de catadores'!B7</f>
        <v>0</v>
      </c>
      <c r="W3">
        <f>'B) Entidades de catadores'!C7</f>
        <v>0</v>
      </c>
      <c r="X3">
        <f>'B) Entidades de catadores'!D7</f>
        <v>0</v>
      </c>
      <c r="Y3">
        <f>'B) Entidades de catadores'!E7</f>
        <v>0</v>
      </c>
      <c r="Z3">
        <f>'B) Entidades de catadores'!F7</f>
        <v>0</v>
      </c>
      <c r="AA3">
        <f>'B) Entidades de catadores'!G7</f>
        <v>0</v>
      </c>
      <c r="AB3">
        <f>'B) Entidades de catadores'!H7</f>
        <v>0</v>
      </c>
      <c r="AC3" s="86" t="b">
        <v>0</v>
      </c>
      <c r="AD3" s="86" t="b">
        <v>0</v>
      </c>
      <c r="AE3" t="str">
        <f>'Plano de Logística Reversa'!D27</f>
        <v xml:space="preserve">Descrever: </v>
      </c>
      <c r="AF3">
        <f>'C) Operadores Logísticos'!B8</f>
        <v>0</v>
      </c>
      <c r="AG3">
        <f>'C) Operadores Logísticos'!C8</f>
        <v>0</v>
      </c>
      <c r="AH3">
        <f>'C) Operadores Logísticos'!D8</f>
        <v>0</v>
      </c>
      <c r="AI3">
        <f>'C) Operadores Logísticos'!E8</f>
        <v>0</v>
      </c>
      <c r="AJ3">
        <f>'C) Operadores Logísticos'!F8</f>
        <v>0</v>
      </c>
      <c r="AK3">
        <f>'C) Operadores Logísticos'!G8</f>
        <v>0</v>
      </c>
      <c r="AL3" t="str">
        <f>'D) Destinatários'!B10</f>
        <v>Selecione o resíduo</v>
      </c>
      <c r="AM3" t="str">
        <f>'D) Destinatários'!C10</f>
        <v>Selecione o tipo de destinação</v>
      </c>
      <c r="AN3">
        <f>'D) Destinatários'!D10</f>
        <v>0</v>
      </c>
      <c r="AO3">
        <f>'D) Destinatários'!E10</f>
        <v>0</v>
      </c>
      <c r="AP3">
        <f>'D) Destinatários'!F10</f>
        <v>0</v>
      </c>
      <c r="AQ3">
        <f>'D) Destinatários'!G10</f>
        <v>0</v>
      </c>
      <c r="AR3">
        <f>'D) Destinatários'!H10</f>
        <v>0</v>
      </c>
      <c r="AS3">
        <f>'D) Destinatários'!I10</f>
        <v>0</v>
      </c>
      <c r="AT3">
        <f>'D) Destinatários'!J10</f>
        <v>0</v>
      </c>
      <c r="AU3" s="86" t="b">
        <v>0</v>
      </c>
      <c r="AV3" s="86" t="b">
        <v>0</v>
      </c>
      <c r="AW3" s="86" t="b">
        <v>0</v>
      </c>
      <c r="AX3" s="86" t="b">
        <v>0</v>
      </c>
      <c r="AY3" s="86" t="b">
        <v>0</v>
      </c>
      <c r="AZ3" t="str">
        <f>'Plano de Logística Reversa'!D36</f>
        <v xml:space="preserve">Descrever: </v>
      </c>
      <c r="BA3" t="str">
        <f>'Plano de Logística Reversa'!B38</f>
        <v>Descrever:</v>
      </c>
      <c r="BB3" s="126">
        <f>'Plano de Logística Reversa'!C41</f>
        <v>0</v>
      </c>
      <c r="BC3" s="126">
        <f>'Plano de Logística Reversa'!C42</f>
        <v>0</v>
      </c>
      <c r="BD3" s="126">
        <f>'Plano de Logística Reversa'!C43</f>
        <v>0</v>
      </c>
      <c r="BE3" s="126">
        <f>'Plano de Logística Reversa'!C44</f>
        <v>0</v>
      </c>
      <c r="BF3" s="126">
        <f>'Plano de Logística Reversa'!C47</f>
        <v>0</v>
      </c>
      <c r="BG3" s="126">
        <f>'Plano de Logística Reversa'!C48</f>
        <v>0</v>
      </c>
      <c r="BH3" s="126">
        <f>'Plano de Logística Reversa'!C49</f>
        <v>0</v>
      </c>
      <c r="BI3" s="126">
        <f>'Plano de Logística Reversa'!C50</f>
        <v>0</v>
      </c>
      <c r="BJ3" t="str">
        <f>'Plano de Logística Reversa'!B52</f>
        <v>Descrever:</v>
      </c>
      <c r="BK3">
        <f>'Plano de Logística Reversa'!B55</f>
        <v>0</v>
      </c>
      <c r="BL3">
        <f>'Plano de Logística Reversa'!E55</f>
        <v>0</v>
      </c>
      <c r="BM3" t="str">
        <f>'Plano de Logística Reversa'!G55</f>
        <v>(ddd)</v>
      </c>
      <c r="BN3" s="111">
        <f>'Plano de Logística Reversa'!H55</f>
        <v>0</v>
      </c>
    </row>
    <row r="4" spans="1:66">
      <c r="Q4">
        <f>'A) Pontos de coleta-entrega-rec'!B10</f>
        <v>0</v>
      </c>
      <c r="R4">
        <f>'A) Pontos de coleta-entrega-rec'!C10</f>
        <v>0</v>
      </c>
      <c r="S4">
        <f>'A) Pontos de coleta-entrega-rec'!D10</f>
        <v>0</v>
      </c>
      <c r="T4">
        <f>'A) Pontos de coleta-entrega-rec'!E10</f>
        <v>0</v>
      </c>
      <c r="U4">
        <f>'A) Pontos de coleta-entrega-rec'!F10</f>
        <v>0</v>
      </c>
      <c r="V4">
        <f>'B) Entidades de catadores'!B8</f>
        <v>0</v>
      </c>
      <c r="W4">
        <f>'B) Entidades de catadores'!C8</f>
        <v>0</v>
      </c>
      <c r="X4">
        <f>'B) Entidades de catadores'!D8</f>
        <v>0</v>
      </c>
      <c r="Y4">
        <f>'B) Entidades de catadores'!E8</f>
        <v>0</v>
      </c>
      <c r="Z4">
        <f>'B) Entidades de catadores'!F8</f>
        <v>0</v>
      </c>
      <c r="AA4">
        <f>'B) Entidades de catadores'!G8</f>
        <v>0</v>
      </c>
      <c r="AB4">
        <f>'B) Entidades de catadores'!H8</f>
        <v>0</v>
      </c>
      <c r="AF4">
        <f>'C) Operadores Logísticos'!B9</f>
        <v>0</v>
      </c>
      <c r="AG4">
        <f>'C) Operadores Logísticos'!C9</f>
        <v>0</v>
      </c>
      <c r="AH4">
        <f>'C) Operadores Logísticos'!D9</f>
        <v>0</v>
      </c>
      <c r="AI4">
        <f>'C) Operadores Logísticos'!E9</f>
        <v>0</v>
      </c>
      <c r="AJ4">
        <f>'C) Operadores Logísticos'!F9</f>
        <v>0</v>
      </c>
      <c r="AK4">
        <f>'C) Operadores Logísticos'!G9</f>
        <v>0</v>
      </c>
      <c r="AL4" t="str">
        <f>'D) Destinatários'!B11</f>
        <v>Selecione o resíduo</v>
      </c>
      <c r="AM4" t="str">
        <f>'D) Destinatários'!C11</f>
        <v>Selecione o tipo de destinação</v>
      </c>
      <c r="AN4">
        <f>'D) Destinatários'!D11</f>
        <v>0</v>
      </c>
      <c r="AO4">
        <f>'D) Destinatários'!E11</f>
        <v>0</v>
      </c>
      <c r="AP4">
        <f>'D) Destinatários'!F11</f>
        <v>0</v>
      </c>
      <c r="AQ4">
        <f>'D) Destinatários'!G11</f>
        <v>0</v>
      </c>
      <c r="AR4">
        <f>'D) Destinatários'!H11</f>
        <v>0</v>
      </c>
      <c r="AS4">
        <f>'D) Destinatários'!I11</f>
        <v>0</v>
      </c>
      <c r="AT4">
        <f>'D) Destinatários'!J11</f>
        <v>0</v>
      </c>
    </row>
    <row r="5" spans="1:66">
      <c r="Q5">
        <f>'A) Pontos de coleta-entrega-rec'!B11</f>
        <v>0</v>
      </c>
      <c r="R5">
        <f>'A) Pontos de coleta-entrega-rec'!C11</f>
        <v>0</v>
      </c>
      <c r="S5">
        <f>'A) Pontos de coleta-entrega-rec'!D11</f>
        <v>0</v>
      </c>
      <c r="T5">
        <f>'A) Pontos de coleta-entrega-rec'!E11</f>
        <v>0</v>
      </c>
      <c r="U5">
        <f>'A) Pontos de coleta-entrega-rec'!F11</f>
        <v>0</v>
      </c>
      <c r="V5">
        <f>'B) Entidades de catadores'!B9</f>
        <v>0</v>
      </c>
      <c r="W5">
        <f>'B) Entidades de catadores'!C9</f>
        <v>0</v>
      </c>
      <c r="X5">
        <f>'B) Entidades de catadores'!D9</f>
        <v>0</v>
      </c>
      <c r="Y5">
        <f>'B) Entidades de catadores'!E9</f>
        <v>0</v>
      </c>
      <c r="Z5">
        <f>'B) Entidades de catadores'!F9</f>
        <v>0</v>
      </c>
      <c r="AA5">
        <f>'B) Entidades de catadores'!G9</f>
        <v>0</v>
      </c>
      <c r="AB5">
        <f>'B) Entidades de catadores'!H9</f>
        <v>0</v>
      </c>
      <c r="AF5">
        <f>'C) Operadores Logísticos'!B10</f>
        <v>0</v>
      </c>
      <c r="AG5">
        <f>'C) Operadores Logísticos'!C10</f>
        <v>0</v>
      </c>
      <c r="AH5">
        <f>'C) Operadores Logísticos'!D10</f>
        <v>0</v>
      </c>
      <c r="AI5">
        <f>'C) Operadores Logísticos'!E10</f>
        <v>0</v>
      </c>
      <c r="AJ5">
        <f>'C) Operadores Logísticos'!F10</f>
        <v>0</v>
      </c>
      <c r="AK5">
        <f>'C) Operadores Logísticos'!G10</f>
        <v>0</v>
      </c>
      <c r="AL5" t="str">
        <f>'D) Destinatários'!B12</f>
        <v>Selecione o resíduo</v>
      </c>
      <c r="AM5" t="str">
        <f>'D) Destinatários'!C12</f>
        <v>Selecione o tipo de destinação</v>
      </c>
      <c r="AN5">
        <f>'D) Destinatários'!D12</f>
        <v>0</v>
      </c>
      <c r="AO5">
        <f>'D) Destinatários'!E12</f>
        <v>0</v>
      </c>
      <c r="AP5">
        <f>'D) Destinatários'!F12</f>
        <v>0</v>
      </c>
      <c r="AQ5">
        <f>'D) Destinatários'!G12</f>
        <v>0</v>
      </c>
      <c r="AR5">
        <f>'D) Destinatários'!H12</f>
        <v>0</v>
      </c>
      <c r="AS5">
        <f>'D) Destinatários'!I12</f>
        <v>0</v>
      </c>
      <c r="AT5">
        <f>'D) Destinatários'!J12</f>
        <v>0</v>
      </c>
    </row>
    <row r="6" spans="1:66">
      <c r="Q6">
        <f>'A) Pontos de coleta-entrega-rec'!B12</f>
        <v>0</v>
      </c>
      <c r="R6">
        <f>'A) Pontos de coleta-entrega-rec'!C12</f>
        <v>0</v>
      </c>
      <c r="S6">
        <f>'A) Pontos de coleta-entrega-rec'!D12</f>
        <v>0</v>
      </c>
      <c r="T6">
        <f>'A) Pontos de coleta-entrega-rec'!E12</f>
        <v>0</v>
      </c>
      <c r="U6">
        <f>'A) Pontos de coleta-entrega-rec'!F12</f>
        <v>0</v>
      </c>
      <c r="V6">
        <f>'B) Entidades de catadores'!B10</f>
        <v>0</v>
      </c>
      <c r="W6">
        <f>'B) Entidades de catadores'!C10</f>
        <v>0</v>
      </c>
      <c r="X6">
        <f>'B) Entidades de catadores'!D10</f>
        <v>0</v>
      </c>
      <c r="Y6">
        <f>'B) Entidades de catadores'!E10</f>
        <v>0</v>
      </c>
      <c r="Z6">
        <f>'B) Entidades de catadores'!F10</f>
        <v>0</v>
      </c>
      <c r="AA6">
        <f>'B) Entidades de catadores'!G10</f>
        <v>0</v>
      </c>
      <c r="AB6">
        <f>'B) Entidades de catadores'!H10</f>
        <v>0</v>
      </c>
      <c r="AF6">
        <f>'C) Operadores Logísticos'!B11</f>
        <v>0</v>
      </c>
      <c r="AG6">
        <f>'C) Operadores Logísticos'!C11</f>
        <v>0</v>
      </c>
      <c r="AH6">
        <f>'C) Operadores Logísticos'!D11</f>
        <v>0</v>
      </c>
      <c r="AI6">
        <f>'C) Operadores Logísticos'!E11</f>
        <v>0</v>
      </c>
      <c r="AJ6">
        <f>'C) Operadores Logísticos'!F11</f>
        <v>0</v>
      </c>
      <c r="AK6">
        <f>'C) Operadores Logísticos'!G11</f>
        <v>0</v>
      </c>
      <c r="AL6" t="str">
        <f>'D) Destinatários'!B13</f>
        <v>Selecione o resíduo</v>
      </c>
      <c r="AM6" t="str">
        <f>'D) Destinatários'!C13</f>
        <v>Selecione o tipo de destinação</v>
      </c>
      <c r="AN6">
        <f>'D) Destinatários'!D13</f>
        <v>0</v>
      </c>
      <c r="AO6">
        <f>'D) Destinatários'!E13</f>
        <v>0</v>
      </c>
      <c r="AP6">
        <f>'D) Destinatários'!F13</f>
        <v>0</v>
      </c>
      <c r="AQ6">
        <f>'D) Destinatários'!G13</f>
        <v>0</v>
      </c>
      <c r="AR6">
        <f>'D) Destinatários'!H13</f>
        <v>0</v>
      </c>
      <c r="AS6">
        <f>'D) Destinatários'!I13</f>
        <v>0</v>
      </c>
      <c r="AT6">
        <f>'D) Destinatários'!J13</f>
        <v>0</v>
      </c>
    </row>
    <row r="7" spans="1:66">
      <c r="Q7">
        <f>'A) Pontos de coleta-entrega-rec'!B13</f>
        <v>0</v>
      </c>
      <c r="R7">
        <f>'A) Pontos de coleta-entrega-rec'!C13</f>
        <v>0</v>
      </c>
      <c r="S7">
        <f>'A) Pontos de coleta-entrega-rec'!D13</f>
        <v>0</v>
      </c>
      <c r="T7">
        <f>'A) Pontos de coleta-entrega-rec'!E13</f>
        <v>0</v>
      </c>
      <c r="U7">
        <f>'A) Pontos de coleta-entrega-rec'!F13</f>
        <v>0</v>
      </c>
      <c r="V7">
        <f>'B) Entidades de catadores'!B11</f>
        <v>0</v>
      </c>
      <c r="W7">
        <f>'B) Entidades de catadores'!C11</f>
        <v>0</v>
      </c>
      <c r="X7">
        <f>'B) Entidades de catadores'!D11</f>
        <v>0</v>
      </c>
      <c r="Y7">
        <f>'B) Entidades de catadores'!E11</f>
        <v>0</v>
      </c>
      <c r="Z7">
        <f>'B) Entidades de catadores'!F11</f>
        <v>0</v>
      </c>
      <c r="AA7">
        <f>'B) Entidades de catadores'!G11</f>
        <v>0</v>
      </c>
      <c r="AB7">
        <f>'B) Entidades de catadores'!H11</f>
        <v>0</v>
      </c>
      <c r="AF7">
        <f>'C) Operadores Logísticos'!B12</f>
        <v>0</v>
      </c>
      <c r="AG7">
        <f>'C) Operadores Logísticos'!C12</f>
        <v>0</v>
      </c>
      <c r="AH7">
        <f>'C) Operadores Logísticos'!D12</f>
        <v>0</v>
      </c>
      <c r="AI7">
        <f>'C) Operadores Logísticos'!E12</f>
        <v>0</v>
      </c>
      <c r="AJ7">
        <f>'C) Operadores Logísticos'!F12</f>
        <v>0</v>
      </c>
      <c r="AK7">
        <f>'C) Operadores Logísticos'!G12</f>
        <v>0</v>
      </c>
      <c r="AL7" t="str">
        <f>'D) Destinatários'!B14</f>
        <v>Selecione o resíduo</v>
      </c>
      <c r="AM7" t="str">
        <f>'D) Destinatários'!C14</f>
        <v>Selecione o tipo de destinação</v>
      </c>
      <c r="AN7">
        <f>'D) Destinatários'!D14</f>
        <v>0</v>
      </c>
      <c r="AO7">
        <f>'D) Destinatários'!E14</f>
        <v>0</v>
      </c>
      <c r="AP7">
        <f>'D) Destinatários'!F14</f>
        <v>0</v>
      </c>
      <c r="AQ7">
        <f>'D) Destinatários'!G14</f>
        <v>0</v>
      </c>
      <c r="AR7">
        <f>'D) Destinatários'!H14</f>
        <v>0</v>
      </c>
      <c r="AS7">
        <f>'D) Destinatários'!I14</f>
        <v>0</v>
      </c>
      <c r="AT7">
        <f>'D) Destinatários'!J14</f>
        <v>0</v>
      </c>
    </row>
    <row r="8" spans="1:66">
      <c r="Q8">
        <f>'A) Pontos de coleta-entrega-rec'!B14</f>
        <v>0</v>
      </c>
      <c r="R8">
        <f>'A) Pontos de coleta-entrega-rec'!C14</f>
        <v>0</v>
      </c>
      <c r="S8">
        <f>'A) Pontos de coleta-entrega-rec'!D14</f>
        <v>0</v>
      </c>
      <c r="T8">
        <f>'A) Pontos de coleta-entrega-rec'!E14</f>
        <v>0</v>
      </c>
      <c r="U8">
        <f>'A) Pontos de coleta-entrega-rec'!F14</f>
        <v>0</v>
      </c>
      <c r="V8">
        <f>'B) Entidades de catadores'!B12</f>
        <v>0</v>
      </c>
      <c r="W8">
        <f>'B) Entidades de catadores'!C12</f>
        <v>0</v>
      </c>
      <c r="X8">
        <f>'B) Entidades de catadores'!D12</f>
        <v>0</v>
      </c>
      <c r="Y8">
        <f>'B) Entidades de catadores'!E12</f>
        <v>0</v>
      </c>
      <c r="Z8">
        <f>'B) Entidades de catadores'!F12</f>
        <v>0</v>
      </c>
      <c r="AA8">
        <f>'B) Entidades de catadores'!G12</f>
        <v>0</v>
      </c>
      <c r="AB8">
        <f>'B) Entidades de catadores'!H12</f>
        <v>0</v>
      </c>
      <c r="AF8">
        <f>'C) Operadores Logísticos'!B13</f>
        <v>0</v>
      </c>
      <c r="AG8">
        <f>'C) Operadores Logísticos'!C13</f>
        <v>0</v>
      </c>
      <c r="AH8">
        <f>'C) Operadores Logísticos'!D13</f>
        <v>0</v>
      </c>
      <c r="AI8">
        <f>'C) Operadores Logísticos'!E13</f>
        <v>0</v>
      </c>
      <c r="AJ8">
        <f>'C) Operadores Logísticos'!F13</f>
        <v>0</v>
      </c>
      <c r="AK8">
        <f>'C) Operadores Logísticos'!G13</f>
        <v>0</v>
      </c>
      <c r="AL8" t="str">
        <f>'D) Destinatários'!B15</f>
        <v>Selecione o resíduo</v>
      </c>
      <c r="AM8" t="str">
        <f>'D) Destinatários'!C15</f>
        <v>Selecione o tipo de destinação</v>
      </c>
      <c r="AN8">
        <f>'D) Destinatários'!D15</f>
        <v>0</v>
      </c>
      <c r="AO8">
        <f>'D) Destinatários'!E15</f>
        <v>0</v>
      </c>
      <c r="AP8">
        <f>'D) Destinatários'!F15</f>
        <v>0</v>
      </c>
      <c r="AQ8">
        <f>'D) Destinatários'!G15</f>
        <v>0</v>
      </c>
      <c r="AR8">
        <f>'D) Destinatários'!H15</f>
        <v>0</v>
      </c>
      <c r="AS8">
        <f>'D) Destinatários'!I15</f>
        <v>0</v>
      </c>
      <c r="AT8">
        <f>'D) Destinatários'!J15</f>
        <v>0</v>
      </c>
    </row>
    <row r="9" spans="1:66">
      <c r="Q9">
        <f>'A) Pontos de coleta-entrega-rec'!B15</f>
        <v>0</v>
      </c>
      <c r="R9">
        <f>'A) Pontos de coleta-entrega-rec'!C15</f>
        <v>0</v>
      </c>
      <c r="S9">
        <f>'A) Pontos de coleta-entrega-rec'!D15</f>
        <v>0</v>
      </c>
      <c r="T9">
        <f>'A) Pontos de coleta-entrega-rec'!E15</f>
        <v>0</v>
      </c>
      <c r="U9">
        <f>'A) Pontos de coleta-entrega-rec'!F15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O55"/>
  <sheetViews>
    <sheetView tabSelected="1" topLeftCell="A35" zoomScaleNormal="100" workbookViewId="0">
      <selection activeCell="C46" sqref="C46:H46"/>
    </sheetView>
  </sheetViews>
  <sheetFormatPr defaultColWidth="9.140625" defaultRowHeight="15"/>
  <cols>
    <col min="1" max="1" width="2" style="1" customWidth="1"/>
    <col min="2" max="2" width="9" style="1" customWidth="1"/>
    <col min="3" max="3" width="11.85546875" style="1" customWidth="1"/>
    <col min="4" max="4" width="51.28515625" style="1" customWidth="1"/>
    <col min="5" max="5" width="20.140625" style="1" customWidth="1"/>
    <col min="6" max="6" width="47.42578125" style="1" customWidth="1"/>
    <col min="7" max="7" width="19.7109375" style="1" customWidth="1"/>
    <col min="8" max="8" width="34" style="1" customWidth="1"/>
    <col min="9" max="9" width="2.85546875" style="1" customWidth="1"/>
    <col min="10" max="10" width="43.5703125" style="31" customWidth="1"/>
    <col min="11" max="12" width="9.140625" style="1"/>
    <col min="13" max="13" width="13.85546875" style="1" hidden="1" customWidth="1"/>
    <col min="14" max="14" width="15.140625" style="1" hidden="1" customWidth="1"/>
    <col min="15" max="16384" width="9.140625" style="1"/>
  </cols>
  <sheetData>
    <row r="1" spans="2:15" s="9" customFormat="1" ht="72.75" customHeight="1">
      <c r="D1" s="170" t="s">
        <v>199</v>
      </c>
      <c r="E1" s="170"/>
      <c r="F1" s="170"/>
      <c r="G1" s="170"/>
      <c r="H1" s="170"/>
      <c r="J1" s="43"/>
    </row>
    <row r="2" spans="2:15" s="9" customFormat="1" ht="17.25" customHeight="1">
      <c r="D2" s="170"/>
      <c r="E2" s="170"/>
      <c r="F2" s="170"/>
      <c r="G2" s="170"/>
      <c r="H2" s="170"/>
      <c r="J2" s="43"/>
      <c r="M2" s="55" t="s">
        <v>9</v>
      </c>
      <c r="N2" s="55" t="s">
        <v>10</v>
      </c>
    </row>
    <row r="3" spans="2:15" ht="21.75" customHeight="1" thickBot="1">
      <c r="D3" s="171"/>
      <c r="E3" s="171"/>
      <c r="F3" s="171"/>
      <c r="G3" s="171"/>
      <c r="H3" s="171"/>
      <c r="J3" s="58"/>
      <c r="M3" s="56" t="s">
        <v>113</v>
      </c>
      <c r="N3" s="56" t="s">
        <v>114</v>
      </c>
    </row>
    <row r="4" spans="2:15" ht="48.75" customHeight="1" thickBot="1">
      <c r="B4" s="213" t="s">
        <v>209</v>
      </c>
      <c r="C4" s="214"/>
      <c r="D4" s="214"/>
      <c r="E4" s="214"/>
      <c r="F4" s="214"/>
      <c r="G4" s="214"/>
      <c r="H4" s="214"/>
      <c r="J4" s="58"/>
      <c r="M4" s="129"/>
      <c r="N4" s="129"/>
    </row>
    <row r="5" spans="2:15" ht="33" customHeight="1">
      <c r="B5" s="147" t="s">
        <v>134</v>
      </c>
      <c r="C5" s="148"/>
      <c r="D5" s="148"/>
      <c r="E5" s="148"/>
      <c r="F5" s="148"/>
      <c r="G5" s="148"/>
      <c r="H5" s="149"/>
      <c r="J5" s="60"/>
      <c r="K5" s="61"/>
      <c r="L5" s="61"/>
      <c r="M5" s="61"/>
      <c r="N5" s="61"/>
      <c r="O5" s="4"/>
    </row>
    <row r="6" spans="2:15" ht="30" customHeight="1">
      <c r="B6" s="150" t="s">
        <v>135</v>
      </c>
      <c r="C6" s="151"/>
      <c r="D6" s="151"/>
      <c r="E6" s="151"/>
      <c r="F6" s="151"/>
      <c r="G6" s="151"/>
      <c r="H6" s="152"/>
      <c r="J6" s="60"/>
      <c r="K6" s="61"/>
      <c r="L6" s="61"/>
      <c r="M6" s="61"/>
      <c r="N6" s="61"/>
    </row>
    <row r="7" spans="2:15" ht="30" customHeight="1">
      <c r="B7" s="141" t="s">
        <v>0</v>
      </c>
      <c r="C7" s="142"/>
      <c r="D7" s="143"/>
      <c r="E7" s="6" t="s">
        <v>1</v>
      </c>
      <c r="F7" s="7" t="s">
        <v>8</v>
      </c>
      <c r="G7" s="7" t="s">
        <v>9</v>
      </c>
      <c r="H7" s="8" t="s">
        <v>10</v>
      </c>
      <c r="J7" s="60"/>
      <c r="K7" s="61"/>
      <c r="L7" s="61"/>
      <c r="M7" s="61"/>
      <c r="N7" s="61"/>
    </row>
    <row r="8" spans="2:15" ht="30" customHeight="1">
      <c r="B8" s="153"/>
      <c r="C8" s="154"/>
      <c r="D8" s="155"/>
      <c r="E8" s="88"/>
      <c r="F8" s="89"/>
      <c r="G8" s="90"/>
      <c r="H8" s="91"/>
      <c r="J8" s="60"/>
      <c r="K8" s="61"/>
      <c r="L8" s="61"/>
      <c r="M8" s="61"/>
      <c r="N8" s="61"/>
    </row>
    <row r="9" spans="2:15" ht="30" customHeight="1">
      <c r="B9" s="164" t="s">
        <v>96</v>
      </c>
      <c r="C9" s="165"/>
      <c r="D9" s="166"/>
      <c r="E9" s="6" t="s">
        <v>11</v>
      </c>
      <c r="F9" s="188"/>
      <c r="G9" s="189"/>
      <c r="H9" s="190"/>
      <c r="J9" s="60"/>
      <c r="K9" s="61"/>
      <c r="L9" s="61"/>
      <c r="M9" s="61"/>
      <c r="N9" s="61"/>
    </row>
    <row r="10" spans="2:15" ht="30" customHeight="1">
      <c r="B10" s="138"/>
      <c r="C10" s="139"/>
      <c r="D10" s="140"/>
      <c r="E10" s="88"/>
      <c r="F10" s="185"/>
      <c r="G10" s="186"/>
      <c r="H10" s="187"/>
      <c r="J10" s="60"/>
      <c r="K10" s="61"/>
      <c r="L10" s="61"/>
      <c r="M10" s="61"/>
      <c r="N10" s="61"/>
    </row>
    <row r="11" spans="2:15" ht="30" customHeight="1">
      <c r="B11" s="136" t="s">
        <v>200</v>
      </c>
      <c r="C11" s="137"/>
      <c r="D11" s="137"/>
      <c r="E11" s="137"/>
      <c r="F11" s="12"/>
      <c r="G11" s="12"/>
      <c r="H11" s="13"/>
      <c r="J11" s="60"/>
      <c r="K11" s="61"/>
      <c r="L11" s="61"/>
      <c r="M11" s="61"/>
      <c r="N11" s="61"/>
    </row>
    <row r="12" spans="2:15" ht="30" customHeight="1">
      <c r="B12" s="141" t="s">
        <v>2</v>
      </c>
      <c r="C12" s="142"/>
      <c r="D12" s="143"/>
      <c r="E12" s="7" t="s">
        <v>3</v>
      </c>
      <c r="F12" s="7" t="s">
        <v>4</v>
      </c>
      <c r="G12" s="7" t="s">
        <v>5</v>
      </c>
      <c r="H12" s="8" t="s">
        <v>6</v>
      </c>
      <c r="J12" s="60"/>
      <c r="K12" s="61"/>
      <c r="L12" s="61"/>
      <c r="M12" s="61"/>
      <c r="N12" s="61"/>
    </row>
    <row r="13" spans="2:15" ht="28.5" customHeight="1" thickBot="1">
      <c r="B13" s="158"/>
      <c r="C13" s="159"/>
      <c r="D13" s="160"/>
      <c r="E13" s="92"/>
      <c r="F13" s="92"/>
      <c r="G13" s="123" t="s">
        <v>197</v>
      </c>
      <c r="H13" s="93"/>
      <c r="J13" s="60"/>
      <c r="K13" s="61"/>
      <c r="L13" s="61"/>
      <c r="M13" s="61"/>
      <c r="N13" s="61"/>
    </row>
    <row r="14" spans="2:15" ht="15" customHeight="1" thickBot="1">
      <c r="D14" s="184"/>
      <c r="E14" s="184"/>
      <c r="F14" s="184"/>
      <c r="G14" s="184"/>
      <c r="H14" s="184"/>
      <c r="J14" s="63"/>
    </row>
    <row r="15" spans="2:15" ht="31.5" customHeight="1">
      <c r="B15" s="161" t="s">
        <v>136</v>
      </c>
      <c r="C15" s="162"/>
      <c r="D15" s="162"/>
      <c r="E15" s="162"/>
      <c r="F15" s="162"/>
      <c r="G15" s="162"/>
      <c r="H15" s="163"/>
      <c r="J15" s="215"/>
      <c r="M15" s="56" t="s">
        <v>109</v>
      </c>
      <c r="N15" s="56" t="s">
        <v>111</v>
      </c>
    </row>
    <row r="16" spans="2:15" ht="31.5" hidden="1" customHeight="1">
      <c r="B16" s="23"/>
      <c r="C16" s="24"/>
      <c r="D16" s="24"/>
      <c r="E16" s="24"/>
      <c r="F16" s="24"/>
      <c r="G16" s="24"/>
      <c r="H16" s="25"/>
      <c r="J16" s="215"/>
      <c r="M16" s="56"/>
      <c r="N16" s="56"/>
    </row>
    <row r="17" spans="2:14" ht="30" customHeight="1">
      <c r="B17" s="164" t="s">
        <v>137</v>
      </c>
      <c r="C17" s="165"/>
      <c r="D17" s="165"/>
      <c r="E17" s="166"/>
      <c r="F17" s="18" t="s">
        <v>140</v>
      </c>
      <c r="G17" s="156" t="s">
        <v>138</v>
      </c>
      <c r="H17" s="157"/>
      <c r="J17" s="215"/>
      <c r="K17" s="59"/>
      <c r="L17" s="59"/>
      <c r="M17" s="56" t="s">
        <v>110</v>
      </c>
      <c r="N17" s="56" t="s">
        <v>112</v>
      </c>
    </row>
    <row r="18" spans="2:14" ht="31.5" customHeight="1">
      <c r="B18" s="167"/>
      <c r="C18" s="168"/>
      <c r="D18" s="168"/>
      <c r="E18" s="169"/>
      <c r="F18" s="26" t="s">
        <v>70</v>
      </c>
      <c r="G18" s="191"/>
      <c r="H18" s="192"/>
      <c r="J18" s="77"/>
      <c r="K18" s="59"/>
      <c r="L18" s="59"/>
      <c r="M18" s="56" t="s">
        <v>107</v>
      </c>
      <c r="N18" s="56" t="s">
        <v>108</v>
      </c>
    </row>
    <row r="19" spans="2:14" ht="30" customHeight="1">
      <c r="B19" s="141" t="s">
        <v>139</v>
      </c>
      <c r="C19" s="142"/>
      <c r="D19" s="142"/>
      <c r="E19" s="2"/>
      <c r="F19" s="2"/>
      <c r="G19" s="2"/>
      <c r="H19" s="3"/>
      <c r="J19" s="60"/>
      <c r="K19" s="61"/>
      <c r="L19" s="61"/>
      <c r="M19" s="62"/>
      <c r="N19" s="62"/>
    </row>
    <row r="20" spans="2:14" ht="60" customHeight="1" thickBot="1">
      <c r="B20" s="144" t="s">
        <v>196</v>
      </c>
      <c r="C20" s="145"/>
      <c r="D20" s="145"/>
      <c r="E20" s="145"/>
      <c r="F20" s="145"/>
      <c r="G20" s="145"/>
      <c r="H20" s="146"/>
      <c r="J20" s="60"/>
      <c r="K20" s="61"/>
      <c r="L20" s="61"/>
      <c r="M20" s="61"/>
      <c r="N20" s="61"/>
    </row>
    <row r="21" spans="2:14" ht="15" customHeight="1" thickBot="1">
      <c r="D21" s="83"/>
      <c r="E21" s="83"/>
      <c r="F21" s="83"/>
      <c r="G21" s="83"/>
      <c r="H21" s="83"/>
      <c r="J21" s="63"/>
    </row>
    <row r="22" spans="2:14" ht="33" customHeight="1">
      <c r="B22" s="147" t="s">
        <v>83</v>
      </c>
      <c r="C22" s="148"/>
      <c r="D22" s="148"/>
      <c r="E22" s="148"/>
      <c r="F22" s="148"/>
      <c r="G22" s="148"/>
      <c r="H22" s="149"/>
      <c r="J22" s="63"/>
    </row>
    <row r="23" spans="2:14" ht="30" customHeight="1">
      <c r="B23" s="179" t="s">
        <v>84</v>
      </c>
      <c r="C23" s="180"/>
      <c r="D23" s="180"/>
      <c r="E23" s="14"/>
      <c r="F23" s="14"/>
      <c r="G23" s="14"/>
      <c r="H23" s="15"/>
      <c r="J23" s="43"/>
    </row>
    <row r="24" spans="2:14" ht="30" customHeight="1">
      <c r="B24" s="30"/>
      <c r="C24" s="183" t="s">
        <v>104</v>
      </c>
      <c r="D24" s="183"/>
      <c r="E24" s="183"/>
      <c r="F24" s="183"/>
      <c r="G24" s="183"/>
      <c r="H24" s="193"/>
    </row>
    <row r="25" spans="2:14" ht="30" customHeight="1">
      <c r="B25" s="30"/>
      <c r="C25" s="182" t="s">
        <v>191</v>
      </c>
      <c r="D25" s="183"/>
      <c r="E25" s="183"/>
      <c r="F25" s="183"/>
      <c r="G25" s="183"/>
      <c r="H25" s="193"/>
    </row>
    <row r="26" spans="2:14" ht="30" customHeight="1">
      <c r="B26" s="30"/>
      <c r="C26" s="183" t="s">
        <v>98</v>
      </c>
      <c r="D26" s="183"/>
      <c r="E26" s="28"/>
      <c r="F26" s="28"/>
      <c r="G26" s="28"/>
      <c r="H26" s="29"/>
    </row>
    <row r="27" spans="2:14" ht="30" customHeight="1">
      <c r="B27" s="30"/>
      <c r="C27" s="128" t="s">
        <v>99</v>
      </c>
      <c r="D27" s="175" t="s">
        <v>204</v>
      </c>
      <c r="E27" s="176"/>
      <c r="F27" s="176"/>
      <c r="G27" s="176"/>
      <c r="H27" s="177"/>
    </row>
    <row r="28" spans="2:14" ht="30" customHeight="1">
      <c r="B28" s="136" t="s">
        <v>105</v>
      </c>
      <c r="C28" s="137"/>
      <c r="D28" s="137"/>
      <c r="E28" s="124"/>
      <c r="F28" s="124"/>
      <c r="G28" s="124"/>
      <c r="H28" s="125"/>
    </row>
    <row r="29" spans="2:14" ht="30" customHeight="1">
      <c r="B29" s="136" t="s">
        <v>206</v>
      </c>
      <c r="C29" s="137"/>
      <c r="D29" s="137"/>
      <c r="E29" s="137"/>
      <c r="F29" s="137"/>
      <c r="G29" s="137"/>
      <c r="H29" s="181"/>
    </row>
    <row r="30" spans="2:14" ht="30" customHeight="1">
      <c r="B30" s="136" t="s">
        <v>85</v>
      </c>
      <c r="C30" s="137"/>
      <c r="D30" s="137"/>
      <c r="E30" s="137"/>
      <c r="F30" s="12"/>
      <c r="G30" s="12"/>
      <c r="H30" s="13"/>
    </row>
    <row r="31" spans="2:14" ht="30" customHeight="1">
      <c r="B31" s="30"/>
      <c r="C31" s="182" t="s">
        <v>193</v>
      </c>
      <c r="D31" s="183"/>
      <c r="E31" s="218"/>
      <c r="F31" s="218"/>
      <c r="G31" s="218"/>
      <c r="H31" s="219"/>
    </row>
    <row r="32" spans="2:14" ht="30" customHeight="1">
      <c r="B32" s="30"/>
      <c r="C32" s="182" t="s">
        <v>194</v>
      </c>
      <c r="D32" s="183"/>
      <c r="E32" s="209"/>
      <c r="F32" s="210"/>
      <c r="G32" s="210"/>
      <c r="H32" s="211"/>
    </row>
    <row r="33" spans="2:8" ht="30" customHeight="1">
      <c r="B33" s="30"/>
      <c r="C33" s="182" t="s">
        <v>195</v>
      </c>
      <c r="D33" s="183"/>
      <c r="E33" s="209"/>
      <c r="F33" s="210"/>
      <c r="G33" s="210"/>
      <c r="H33" s="211"/>
    </row>
    <row r="34" spans="2:8" ht="30" customHeight="1">
      <c r="B34" s="30"/>
      <c r="C34" s="208" t="s">
        <v>207</v>
      </c>
      <c r="D34" s="183"/>
      <c r="E34" s="209"/>
      <c r="F34" s="210"/>
      <c r="G34" s="210"/>
      <c r="H34" s="211"/>
    </row>
    <row r="35" spans="2:8" ht="30" customHeight="1">
      <c r="B35" s="30"/>
      <c r="C35" s="28" t="s">
        <v>103</v>
      </c>
      <c r="D35" s="16"/>
      <c r="E35" s="209"/>
      <c r="F35" s="210"/>
      <c r="G35" s="210"/>
      <c r="H35" s="211"/>
    </row>
    <row r="36" spans="2:8" ht="30" customHeight="1">
      <c r="B36" s="30"/>
      <c r="C36" s="28" t="s">
        <v>99</v>
      </c>
      <c r="D36" s="178" t="s">
        <v>204</v>
      </c>
      <c r="E36" s="176"/>
      <c r="F36" s="176"/>
      <c r="G36" s="176"/>
      <c r="H36" s="177"/>
    </row>
    <row r="37" spans="2:8" ht="30" customHeight="1">
      <c r="B37" s="179" t="s">
        <v>86</v>
      </c>
      <c r="C37" s="180"/>
      <c r="D37" s="180"/>
      <c r="E37" s="180"/>
      <c r="F37" s="180"/>
      <c r="G37" s="14"/>
      <c r="H37" s="15"/>
    </row>
    <row r="38" spans="2:8" ht="58.5" customHeight="1" thickBot="1">
      <c r="B38" s="172" t="s">
        <v>196</v>
      </c>
      <c r="C38" s="173"/>
      <c r="D38" s="173"/>
      <c r="E38" s="173"/>
      <c r="F38" s="173"/>
      <c r="G38" s="173"/>
      <c r="H38" s="174"/>
    </row>
    <row r="39" spans="2:8" ht="30" customHeight="1">
      <c r="B39" s="194" t="s">
        <v>87</v>
      </c>
      <c r="C39" s="195"/>
      <c r="D39" s="195"/>
      <c r="E39" s="196"/>
      <c r="F39" s="220"/>
      <c r="G39" s="220"/>
      <c r="H39" s="221"/>
    </row>
    <row r="40" spans="2:8" ht="30" customHeight="1">
      <c r="B40" s="17" t="s">
        <v>97</v>
      </c>
      <c r="C40" s="212" t="s">
        <v>131</v>
      </c>
      <c r="D40" s="212"/>
      <c r="E40" s="203" t="s">
        <v>208</v>
      </c>
      <c r="F40" s="137"/>
      <c r="G40" s="12"/>
      <c r="H40" s="13"/>
    </row>
    <row r="41" spans="2:8" s="31" customFormat="1">
      <c r="B41" s="32">
        <v>2018</v>
      </c>
      <c r="C41" s="133"/>
      <c r="D41" s="134"/>
      <c r="E41" s="133"/>
      <c r="F41" s="134"/>
      <c r="G41" s="134"/>
      <c r="H41" s="135"/>
    </row>
    <row r="42" spans="2:8" s="31" customFormat="1">
      <c r="B42" s="32">
        <v>2019</v>
      </c>
      <c r="C42" s="131"/>
      <c r="D42" s="132"/>
      <c r="E42" s="133"/>
      <c r="F42" s="134"/>
      <c r="G42" s="134"/>
      <c r="H42" s="135"/>
    </row>
    <row r="43" spans="2:8" s="31" customFormat="1">
      <c r="B43" s="32">
        <v>2020</v>
      </c>
      <c r="C43" s="131"/>
      <c r="D43" s="132"/>
      <c r="E43" s="133"/>
      <c r="F43" s="134"/>
      <c r="G43" s="134"/>
      <c r="H43" s="135"/>
    </row>
    <row r="44" spans="2:8" s="31" customFormat="1">
      <c r="B44" s="32">
        <v>2021</v>
      </c>
      <c r="C44" s="131"/>
      <c r="D44" s="132"/>
      <c r="E44" s="133"/>
      <c r="F44" s="134"/>
      <c r="G44" s="134"/>
      <c r="H44" s="135"/>
    </row>
    <row r="45" spans="2:8" ht="29.25" customHeight="1">
      <c r="B45" s="136" t="s">
        <v>88</v>
      </c>
      <c r="C45" s="137"/>
      <c r="D45" s="137"/>
      <c r="E45" s="222"/>
      <c r="F45" s="223"/>
      <c r="G45" s="223"/>
      <c r="H45" s="224"/>
    </row>
    <row r="46" spans="2:8" ht="29.25" customHeight="1">
      <c r="B46" s="17" t="s">
        <v>97</v>
      </c>
      <c r="C46" s="203" t="s">
        <v>198</v>
      </c>
      <c r="D46" s="137"/>
      <c r="E46" s="137"/>
      <c r="F46" s="137"/>
      <c r="G46" s="137"/>
      <c r="H46" s="181"/>
    </row>
    <row r="47" spans="2:8">
      <c r="B47" s="19">
        <v>2018</v>
      </c>
      <c r="C47" s="204"/>
      <c r="D47" s="134"/>
      <c r="E47" s="134"/>
      <c r="F47" s="134"/>
      <c r="G47" s="134"/>
      <c r="H47" s="135"/>
    </row>
    <row r="48" spans="2:8">
      <c r="B48" s="20">
        <v>2019</v>
      </c>
      <c r="C48" s="204"/>
      <c r="D48" s="134"/>
      <c r="E48" s="134"/>
      <c r="F48" s="134"/>
      <c r="G48" s="134"/>
      <c r="H48" s="135"/>
    </row>
    <row r="49" spans="2:8">
      <c r="B49" s="20">
        <v>2020</v>
      </c>
      <c r="C49" s="204"/>
      <c r="D49" s="134"/>
      <c r="E49" s="134"/>
      <c r="F49" s="134"/>
      <c r="G49" s="134"/>
      <c r="H49" s="135"/>
    </row>
    <row r="50" spans="2:8" ht="15.75" thickBot="1">
      <c r="B50" s="130">
        <v>2021</v>
      </c>
      <c r="C50" s="205"/>
      <c r="D50" s="206"/>
      <c r="E50" s="206"/>
      <c r="F50" s="206"/>
      <c r="G50" s="206"/>
      <c r="H50" s="207"/>
    </row>
    <row r="51" spans="2:8" ht="30.75" customHeight="1">
      <c r="B51" s="150" t="s">
        <v>89</v>
      </c>
      <c r="C51" s="151"/>
      <c r="D51" s="151"/>
      <c r="E51" s="151"/>
      <c r="F51" s="151"/>
      <c r="G51" s="151"/>
      <c r="H51" s="152"/>
    </row>
    <row r="52" spans="2:8" ht="51" customHeight="1" thickBot="1">
      <c r="B52" s="200" t="s">
        <v>196</v>
      </c>
      <c r="C52" s="201"/>
      <c r="D52" s="201"/>
      <c r="E52" s="201"/>
      <c r="F52" s="201"/>
      <c r="G52" s="201"/>
      <c r="H52" s="202"/>
    </row>
    <row r="53" spans="2:8" ht="15" customHeight="1" thickBot="1">
      <c r="D53" s="184"/>
      <c r="E53" s="184"/>
      <c r="F53" s="184"/>
      <c r="G53" s="184"/>
      <c r="H53" s="184"/>
    </row>
    <row r="54" spans="2:8" ht="30" customHeight="1">
      <c r="B54" s="194" t="s">
        <v>81</v>
      </c>
      <c r="C54" s="195"/>
      <c r="D54" s="196"/>
      <c r="E54" s="216" t="s">
        <v>82</v>
      </c>
      <c r="F54" s="196"/>
      <c r="G54" s="21" t="s">
        <v>5</v>
      </c>
      <c r="H54" s="22" t="s">
        <v>80</v>
      </c>
    </row>
    <row r="55" spans="2:8" ht="30" customHeight="1" thickBot="1">
      <c r="B55" s="197"/>
      <c r="C55" s="198"/>
      <c r="D55" s="199"/>
      <c r="E55" s="217"/>
      <c r="F55" s="199"/>
      <c r="G55" s="27" t="s">
        <v>197</v>
      </c>
      <c r="H55" s="78"/>
    </row>
  </sheetData>
  <sheetProtection password="CE28" sheet="1" objects="1" scenarios="1" formatCells="0" formatColumns="0" formatRows="0" insertRows="0"/>
  <mergeCells count="69">
    <mergeCell ref="B4:H4"/>
    <mergeCell ref="J15:J17"/>
    <mergeCell ref="C24:H24"/>
    <mergeCell ref="E54:F54"/>
    <mergeCell ref="E55:F55"/>
    <mergeCell ref="E31:H31"/>
    <mergeCell ref="E32:H32"/>
    <mergeCell ref="E33:H33"/>
    <mergeCell ref="E35:H35"/>
    <mergeCell ref="E39:H39"/>
    <mergeCell ref="D53:H53"/>
    <mergeCell ref="B45:D45"/>
    <mergeCell ref="B39:D39"/>
    <mergeCell ref="E45:H45"/>
    <mergeCell ref="B22:H22"/>
    <mergeCell ref="B23:D23"/>
    <mergeCell ref="C25:H25"/>
    <mergeCell ref="B54:D54"/>
    <mergeCell ref="B55:D55"/>
    <mergeCell ref="B51:H51"/>
    <mergeCell ref="B52:H52"/>
    <mergeCell ref="C46:H46"/>
    <mergeCell ref="C47:H47"/>
    <mergeCell ref="C48:H48"/>
    <mergeCell ref="C49:H49"/>
    <mergeCell ref="C50:H50"/>
    <mergeCell ref="C34:D34"/>
    <mergeCell ref="E34:H34"/>
    <mergeCell ref="C40:D40"/>
    <mergeCell ref="E40:F40"/>
    <mergeCell ref="C41:D41"/>
    <mergeCell ref="E41:H41"/>
    <mergeCell ref="D1:H3"/>
    <mergeCell ref="B38:H38"/>
    <mergeCell ref="D27:H27"/>
    <mergeCell ref="D36:H36"/>
    <mergeCell ref="B30:E30"/>
    <mergeCell ref="B37:F37"/>
    <mergeCell ref="B29:H29"/>
    <mergeCell ref="C33:D33"/>
    <mergeCell ref="B28:D28"/>
    <mergeCell ref="C26:D26"/>
    <mergeCell ref="C31:D31"/>
    <mergeCell ref="C32:D32"/>
    <mergeCell ref="D14:H14"/>
    <mergeCell ref="F10:H10"/>
    <mergeCell ref="F9:H9"/>
    <mergeCell ref="G18:H18"/>
    <mergeCell ref="B11:E11"/>
    <mergeCell ref="B10:D10"/>
    <mergeCell ref="B12:D12"/>
    <mergeCell ref="B20:H20"/>
    <mergeCell ref="B5:H5"/>
    <mergeCell ref="B6:H6"/>
    <mergeCell ref="B7:D7"/>
    <mergeCell ref="B8:D8"/>
    <mergeCell ref="G17:H17"/>
    <mergeCell ref="B13:D13"/>
    <mergeCell ref="B15:H15"/>
    <mergeCell ref="B17:E17"/>
    <mergeCell ref="B18:E18"/>
    <mergeCell ref="B19:D19"/>
    <mergeCell ref="B9:D9"/>
    <mergeCell ref="C43:D43"/>
    <mergeCell ref="C44:D44"/>
    <mergeCell ref="E42:H42"/>
    <mergeCell ref="E43:H43"/>
    <mergeCell ref="E44:H44"/>
    <mergeCell ref="C42:D42"/>
  </mergeCells>
  <printOptions horizontalCentered="1"/>
  <pageMargins left="0.43307086614173229" right="0.23622047244094491" top="0.55118110236220474" bottom="0.35433070866141736" header="0.11811023622047245" footer="0.11811023622047245"/>
  <pageSetup paperSize="9" scale="50" fitToHeight="0" orientation="portrait" r:id="rId1"/>
  <headerFooter>
    <oddFooter>&amp;L&amp;"Arial,Itálico"&amp;6              &amp;10CÓD.: S1466V01  16/08/2018&amp;C&amp;"Arial,Normal"&amp;8 1/5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RESÍDUOS!$B$2:$B$19</xm:f>
          </x14:formula1>
          <xm:sqref>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B2:F15"/>
  <sheetViews>
    <sheetView workbookViewId="0"/>
  </sheetViews>
  <sheetFormatPr defaultRowHeight="15"/>
  <cols>
    <col min="1" max="1" width="3.7109375" customWidth="1"/>
    <col min="2" max="2" width="48.140625" customWidth="1"/>
    <col min="3" max="3" width="21.7109375" customWidth="1"/>
    <col min="4" max="4" width="55.7109375" customWidth="1"/>
    <col min="5" max="5" width="10.7109375" customWidth="1"/>
    <col min="6" max="6" width="18.7109375" customWidth="1"/>
  </cols>
  <sheetData>
    <row r="2" spans="2:6" ht="1.5" customHeight="1"/>
    <row r="3" spans="2:6" ht="41.25" customHeight="1">
      <c r="B3" s="232" t="s">
        <v>199</v>
      </c>
      <c r="C3" s="232"/>
      <c r="D3" s="232"/>
      <c r="E3" s="232"/>
      <c r="F3" s="232"/>
    </row>
    <row r="4" spans="2:6" ht="3" customHeight="1" thickBot="1"/>
    <row r="5" spans="2:6" s="44" customFormat="1" ht="21" customHeight="1">
      <c r="B5" s="45" t="s">
        <v>116</v>
      </c>
      <c r="C5" s="225">
        <f>'Plano de Logística Reversa'!B8</f>
        <v>0</v>
      </c>
      <c r="D5" s="225"/>
      <c r="E5" s="225"/>
      <c r="F5" s="226"/>
    </row>
    <row r="6" spans="2:6" s="44" customFormat="1" ht="19.5" customHeight="1" thickBot="1">
      <c r="B6" s="46" t="s">
        <v>115</v>
      </c>
      <c r="C6" s="230">
        <f>'Plano de Logística Reversa'!E8</f>
        <v>0</v>
      </c>
      <c r="D6" s="230"/>
      <c r="E6" s="230"/>
      <c r="F6" s="231"/>
    </row>
    <row r="7" spans="2:6" ht="33" customHeight="1">
      <c r="B7" s="227" t="s">
        <v>92</v>
      </c>
      <c r="C7" s="228"/>
      <c r="D7" s="228"/>
      <c r="E7" s="228"/>
      <c r="F7" s="229"/>
    </row>
    <row r="8" spans="2:6" ht="30" customHeight="1">
      <c r="B8" s="5" t="s">
        <v>91</v>
      </c>
      <c r="C8" s="6" t="s">
        <v>1</v>
      </c>
      <c r="D8" s="7" t="s">
        <v>8</v>
      </c>
      <c r="E8" s="7" t="s">
        <v>9</v>
      </c>
      <c r="F8" s="8" t="s">
        <v>90</v>
      </c>
    </row>
    <row r="9" spans="2:6" ht="30" customHeight="1">
      <c r="B9" s="94"/>
      <c r="C9" s="95"/>
      <c r="D9" s="96"/>
      <c r="E9" s="95"/>
      <c r="F9" s="97"/>
    </row>
    <row r="10" spans="2:6" ht="30" customHeight="1">
      <c r="B10" s="94"/>
      <c r="C10" s="95"/>
      <c r="D10" s="96"/>
      <c r="E10" s="95"/>
      <c r="F10" s="97"/>
    </row>
    <row r="11" spans="2:6" ht="30" customHeight="1">
      <c r="B11" s="94"/>
      <c r="C11" s="95"/>
      <c r="D11" s="96"/>
      <c r="E11" s="95"/>
      <c r="F11" s="97"/>
    </row>
    <row r="12" spans="2:6" ht="30" customHeight="1">
      <c r="B12" s="94"/>
      <c r="C12" s="95"/>
      <c r="D12" s="96"/>
      <c r="E12" s="95"/>
      <c r="F12" s="97"/>
    </row>
    <row r="13" spans="2:6" ht="30" customHeight="1">
      <c r="B13" s="94"/>
      <c r="C13" s="95"/>
      <c r="D13" s="96"/>
      <c r="E13" s="95"/>
      <c r="F13" s="97"/>
    </row>
    <row r="14" spans="2:6" ht="30" customHeight="1">
      <c r="B14" s="94"/>
      <c r="C14" s="95"/>
      <c r="D14" s="96"/>
      <c r="E14" s="95"/>
      <c r="F14" s="97"/>
    </row>
    <row r="15" spans="2:6" ht="30" customHeight="1" thickBot="1">
      <c r="B15" s="98"/>
      <c r="C15" s="99"/>
      <c r="D15" s="100"/>
      <c r="E15" s="99"/>
      <c r="F15" s="101"/>
    </row>
  </sheetData>
  <sheetProtection algorithmName="SHA-512" hashValue="VSwXaR4973h45uBAnr+i/goar9uxEhJB04Ffs9mcAdUhfaDZB45Qzqub5ceUN0RZi2G65sAHj2fda6YdT8RKOw==" saltValue="pPFGmYxAUv85bYIX5XMplA==" spinCount="100000" sheet="1" objects="1" scenarios="1" formatCells="0" formatRows="0" insertRows="0"/>
  <mergeCells count="4">
    <mergeCell ref="C5:F5"/>
    <mergeCell ref="B7:F7"/>
    <mergeCell ref="C6:F6"/>
    <mergeCell ref="B3:F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orientation="landscape" r:id="rId1"/>
  <headerFooter>
    <oddFooter>&amp;L&amp;"Arial,Itálico"&amp;6CÓD.: S1466V01  16/08/2018&amp;C&amp;"Arial,Normal"&amp;8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B1:H12"/>
  <sheetViews>
    <sheetView zoomScale="90" zoomScaleNormal="90" workbookViewId="0"/>
  </sheetViews>
  <sheetFormatPr defaultRowHeight="15"/>
  <cols>
    <col min="1" max="1" width="3.7109375" customWidth="1"/>
    <col min="2" max="2" width="48.42578125" customWidth="1"/>
    <col min="3" max="3" width="21.7109375" customWidth="1"/>
    <col min="4" max="4" width="55.7109375" customWidth="1"/>
    <col min="5" max="5" width="10.7109375" customWidth="1"/>
    <col min="6" max="6" width="18.7109375" customWidth="1"/>
    <col min="7" max="7" width="23.28515625" customWidth="1"/>
    <col min="8" max="8" width="18.28515625" customWidth="1"/>
  </cols>
  <sheetData>
    <row r="1" spans="2:8" ht="40.5" customHeight="1">
      <c r="B1" s="234" t="s">
        <v>201</v>
      </c>
      <c r="C1" s="234"/>
      <c r="D1" s="234"/>
      <c r="E1" s="234"/>
      <c r="F1" s="234"/>
      <c r="G1" s="234"/>
      <c r="H1" s="234"/>
    </row>
    <row r="2" spans="2:8" ht="29.25" customHeight="1" thickBot="1">
      <c r="B2" s="235"/>
      <c r="C2" s="235"/>
      <c r="D2" s="235"/>
      <c r="E2" s="235"/>
      <c r="F2" s="235"/>
      <c r="G2" s="235"/>
      <c r="H2" s="235"/>
    </row>
    <row r="3" spans="2:8" s="49" customFormat="1" ht="24.75" customHeight="1">
      <c r="B3" s="45" t="s">
        <v>116</v>
      </c>
      <c r="C3" s="225">
        <f>'Plano de Logística Reversa'!B8</f>
        <v>0</v>
      </c>
      <c r="D3" s="225"/>
      <c r="E3" s="225"/>
      <c r="F3" s="225"/>
      <c r="G3" s="47"/>
      <c r="H3" s="48"/>
    </row>
    <row r="4" spans="2:8" s="49" customFormat="1" ht="21" customHeight="1" thickBot="1">
      <c r="B4" s="46" t="s">
        <v>115</v>
      </c>
      <c r="C4" s="230">
        <f>'Plano de Logística Reversa'!E8</f>
        <v>0</v>
      </c>
      <c r="D4" s="230"/>
      <c r="E4" s="230"/>
      <c r="F4" s="230"/>
      <c r="G4" s="50"/>
      <c r="H4" s="51"/>
    </row>
    <row r="5" spans="2:8" ht="33" customHeight="1">
      <c r="B5" s="227" t="s">
        <v>93</v>
      </c>
      <c r="C5" s="228"/>
      <c r="D5" s="228"/>
      <c r="E5" s="228"/>
      <c r="F5" s="228"/>
      <c r="G5" s="233"/>
      <c r="H5" s="229"/>
    </row>
    <row r="6" spans="2:8" ht="46.5" customHeight="1">
      <c r="B6" s="10" t="s">
        <v>7</v>
      </c>
      <c r="C6" s="6" t="s">
        <v>1</v>
      </c>
      <c r="D6" s="7" t="s">
        <v>8</v>
      </c>
      <c r="E6" s="7" t="s">
        <v>9</v>
      </c>
      <c r="F6" s="7" t="s">
        <v>10</v>
      </c>
      <c r="G6" s="11" t="s">
        <v>13</v>
      </c>
      <c r="H6" s="8" t="s">
        <v>14</v>
      </c>
    </row>
    <row r="7" spans="2:8" ht="30" customHeight="1">
      <c r="B7" s="94"/>
      <c r="C7" s="102"/>
      <c r="D7" s="96"/>
      <c r="E7" s="102"/>
      <c r="F7" s="96"/>
      <c r="G7" s="103"/>
      <c r="H7" s="104"/>
    </row>
    <row r="8" spans="2:8" ht="30" customHeight="1">
      <c r="B8" s="94"/>
      <c r="C8" s="102"/>
      <c r="D8" s="96"/>
      <c r="E8" s="102"/>
      <c r="F8" s="96"/>
      <c r="G8" s="103"/>
      <c r="H8" s="104"/>
    </row>
    <row r="9" spans="2:8" ht="30" customHeight="1">
      <c r="B9" s="94"/>
      <c r="C9" s="102"/>
      <c r="D9" s="96"/>
      <c r="E9" s="102"/>
      <c r="F9" s="96"/>
      <c r="G9" s="103"/>
      <c r="H9" s="104"/>
    </row>
    <row r="10" spans="2:8" ht="30" customHeight="1">
      <c r="B10" s="94"/>
      <c r="C10" s="102"/>
      <c r="D10" s="96"/>
      <c r="E10" s="102"/>
      <c r="F10" s="96"/>
      <c r="G10" s="103"/>
      <c r="H10" s="104"/>
    </row>
    <row r="11" spans="2:8" ht="30" customHeight="1">
      <c r="B11" s="94"/>
      <c r="C11" s="102"/>
      <c r="D11" s="96"/>
      <c r="E11" s="102"/>
      <c r="F11" s="96"/>
      <c r="G11" s="103"/>
      <c r="H11" s="104"/>
    </row>
    <row r="12" spans="2:8" ht="30" customHeight="1" thickBot="1">
      <c r="B12" s="98"/>
      <c r="C12" s="105"/>
      <c r="D12" s="100"/>
      <c r="E12" s="105"/>
      <c r="F12" s="100"/>
      <c r="G12" s="106"/>
      <c r="H12" s="107"/>
    </row>
  </sheetData>
  <sheetProtection algorithmName="SHA-512" hashValue="07P1malQFVfnDCNHCX7DcNooShQPgMP/b0YrORmNce/+y0zQPCAhbajSJzD7XcTcktOanDoOnIVoMd+iaCbKEA==" saltValue="DuhusLwpjX1VNBDqa8D7eA==" spinCount="100000" sheet="1" objects="1" scenarios="1" formatCells="0" formatRows="0" insertRows="0"/>
  <mergeCells count="4">
    <mergeCell ref="B5:H5"/>
    <mergeCell ref="C3:F3"/>
    <mergeCell ref="C4:F4"/>
    <mergeCell ref="B1:H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landscape" r:id="rId1"/>
  <headerFooter>
    <oddFooter>&amp;L&amp;"Arial,Itálico"&amp;6CÓD.: S1466V01  16/08/2018&amp;C&amp;"Arial,Normal"&amp;8 3/5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B1:H13"/>
  <sheetViews>
    <sheetView workbookViewId="0">
      <selection activeCell="G25" sqref="G24:G25"/>
    </sheetView>
  </sheetViews>
  <sheetFormatPr defaultRowHeight="15"/>
  <cols>
    <col min="1" max="1" width="3.7109375" customWidth="1"/>
    <col min="2" max="2" width="48.28515625" customWidth="1"/>
    <col min="3" max="3" width="21.7109375" customWidth="1"/>
    <col min="4" max="4" width="55.7109375" customWidth="1"/>
    <col min="5" max="5" width="10.7109375" customWidth="1"/>
    <col min="6" max="6" width="18.7109375" customWidth="1"/>
    <col min="7" max="7" width="13" customWidth="1"/>
  </cols>
  <sheetData>
    <row r="1" spans="2:8" ht="35.25" customHeight="1">
      <c r="B1" s="234" t="s">
        <v>202</v>
      </c>
      <c r="C1" s="234"/>
      <c r="D1" s="234"/>
      <c r="E1" s="234"/>
      <c r="F1" s="234"/>
      <c r="G1" s="234"/>
      <c r="H1" s="52"/>
    </row>
    <row r="2" spans="2:8" s="54" customFormat="1" ht="10.15" customHeight="1">
      <c r="B2" s="234"/>
      <c r="C2" s="234"/>
      <c r="D2" s="234"/>
      <c r="E2" s="234"/>
      <c r="F2" s="234"/>
      <c r="G2" s="234"/>
      <c r="H2" s="53"/>
    </row>
    <row r="3" spans="2:8" ht="9" customHeight="1" thickBot="1">
      <c r="B3" s="235"/>
      <c r="C3" s="235"/>
      <c r="D3" s="235"/>
      <c r="E3" s="235"/>
      <c r="F3" s="235"/>
      <c r="G3" s="235"/>
    </row>
    <row r="4" spans="2:8" s="44" customFormat="1" ht="15" customHeight="1">
      <c r="B4" s="45" t="s">
        <v>116</v>
      </c>
      <c r="C4" s="225">
        <f>'Plano de Logística Reversa'!B8</f>
        <v>0</v>
      </c>
      <c r="D4" s="225"/>
      <c r="E4" s="225"/>
      <c r="F4" s="225"/>
      <c r="G4" s="226"/>
    </row>
    <row r="5" spans="2:8" s="44" customFormat="1" ht="15" customHeight="1" thickBot="1">
      <c r="B5" s="46" t="s">
        <v>115</v>
      </c>
      <c r="C5" s="230">
        <f>'Plano de Logística Reversa'!E8</f>
        <v>0</v>
      </c>
      <c r="D5" s="230"/>
      <c r="E5" s="230"/>
      <c r="F5" s="230"/>
      <c r="G5" s="231"/>
    </row>
    <row r="6" spans="2:8" ht="33" customHeight="1">
      <c r="B6" s="227" t="s">
        <v>94</v>
      </c>
      <c r="C6" s="228"/>
      <c r="D6" s="228"/>
      <c r="E6" s="228"/>
      <c r="F6" s="228"/>
      <c r="G6" s="229"/>
    </row>
    <row r="7" spans="2:8" ht="30" customHeight="1">
      <c r="B7" s="10" t="s">
        <v>0</v>
      </c>
      <c r="C7" s="6" t="s">
        <v>1</v>
      </c>
      <c r="D7" s="7" t="s">
        <v>8</v>
      </c>
      <c r="E7" s="7" t="s">
        <v>9</v>
      </c>
      <c r="F7" s="7" t="s">
        <v>90</v>
      </c>
      <c r="G7" s="8" t="s">
        <v>11</v>
      </c>
    </row>
    <row r="8" spans="2:8" ht="30" customHeight="1">
      <c r="B8" s="94"/>
      <c r="C8" s="95"/>
      <c r="D8" s="96"/>
      <c r="E8" s="102"/>
      <c r="F8" s="96"/>
      <c r="G8" s="104"/>
    </row>
    <row r="9" spans="2:8" ht="30" customHeight="1">
      <c r="B9" s="94"/>
      <c r="C9" s="95"/>
      <c r="D9" s="96"/>
      <c r="E9" s="102"/>
      <c r="F9" s="96"/>
      <c r="G9" s="104"/>
    </row>
    <row r="10" spans="2:8" ht="30" customHeight="1">
      <c r="B10" s="94"/>
      <c r="C10" s="95"/>
      <c r="D10" s="96"/>
      <c r="E10" s="102"/>
      <c r="F10" s="96"/>
      <c r="G10" s="104"/>
    </row>
    <row r="11" spans="2:8" ht="30" customHeight="1">
      <c r="B11" s="94"/>
      <c r="C11" s="95"/>
      <c r="D11" s="96"/>
      <c r="E11" s="102"/>
      <c r="F11" s="96"/>
      <c r="G11" s="104"/>
    </row>
    <row r="12" spans="2:8" ht="30" customHeight="1">
      <c r="B12" s="94"/>
      <c r="C12" s="95"/>
      <c r="D12" s="96"/>
      <c r="E12" s="102"/>
      <c r="F12" s="96"/>
      <c r="G12" s="104"/>
    </row>
    <row r="13" spans="2:8" ht="30" customHeight="1" thickBot="1">
      <c r="B13" s="98"/>
      <c r="C13" s="99"/>
      <c r="D13" s="100"/>
      <c r="E13" s="105"/>
      <c r="F13" s="100"/>
      <c r="G13" s="107"/>
    </row>
  </sheetData>
  <sheetProtection algorithmName="SHA-512" hashValue="EQEbglEgx5dLacSkGqo/E4TyDYy0FFxoqfqLlj/1RWPz4zfrKj+WZHy3y9orbjXKW6foFh80kNHb4DRe6k+V3w==" saltValue="XMr21D7tCODTdDY3iQECQA==" spinCount="100000" sheet="1" objects="1" scenarios="1" formatCells="0" formatRows="0" insertRows="0"/>
  <mergeCells count="4">
    <mergeCell ref="B6:G6"/>
    <mergeCell ref="C5:G5"/>
    <mergeCell ref="C4:G4"/>
    <mergeCell ref="B1:G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Footer>&amp;L&amp;"Arial,Itálico"&amp;6CÓD.: S1466V01  16/08/2018&amp;C&amp;"Arial,Normal"&amp;8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J54"/>
  <sheetViews>
    <sheetView zoomScale="70" zoomScaleNormal="70" workbookViewId="0">
      <selection activeCell="D23" sqref="D23"/>
    </sheetView>
  </sheetViews>
  <sheetFormatPr defaultRowHeight="15"/>
  <cols>
    <col min="1" max="1" width="1.28515625" customWidth="1"/>
    <col min="2" max="2" width="55.85546875" customWidth="1"/>
    <col min="3" max="3" width="40.42578125" customWidth="1"/>
    <col min="4" max="4" width="45.7109375" customWidth="1"/>
    <col min="5" max="5" width="21.7109375" customWidth="1"/>
    <col min="6" max="6" width="55.7109375" customWidth="1"/>
    <col min="7" max="7" width="10.7109375" customWidth="1"/>
    <col min="8" max="8" width="18.7109375" customWidth="1"/>
    <col min="9" max="9" width="13.85546875" customWidth="1"/>
    <col min="10" max="10" width="23.28515625" customWidth="1"/>
    <col min="11" max="11" width="18.85546875" customWidth="1"/>
  </cols>
  <sheetData>
    <row r="1" spans="2:10" ht="35.25" customHeight="1">
      <c r="B1" s="234" t="s">
        <v>203</v>
      </c>
      <c r="C1" s="234"/>
      <c r="D1" s="234"/>
      <c r="E1" s="234"/>
      <c r="F1" s="234"/>
      <c r="G1" s="234"/>
      <c r="H1" s="234"/>
      <c r="I1" s="234"/>
      <c r="J1" s="234"/>
    </row>
    <row r="2" spans="2:10" s="54" customFormat="1" ht="22.5" customHeight="1">
      <c r="B2" s="234"/>
      <c r="C2" s="234"/>
      <c r="D2" s="234"/>
      <c r="E2" s="234"/>
      <c r="F2" s="234"/>
      <c r="G2" s="234"/>
      <c r="H2" s="234"/>
      <c r="I2" s="234"/>
      <c r="J2" s="234"/>
    </row>
    <row r="3" spans="2:10" hidden="1"/>
    <row r="4" spans="2:10" ht="9" customHeight="1"/>
    <row r="5" spans="2:10" ht="9" customHeight="1" thickBot="1"/>
    <row r="6" spans="2:10" s="44" customFormat="1" ht="15.75">
      <c r="B6" s="45" t="s">
        <v>116</v>
      </c>
      <c r="C6" s="225">
        <f>'Plano de Logística Reversa'!B8</f>
        <v>0</v>
      </c>
      <c r="D6" s="225"/>
      <c r="E6" s="225"/>
      <c r="F6" s="225"/>
      <c r="G6" s="225"/>
      <c r="H6" s="225"/>
      <c r="I6" s="225"/>
      <c r="J6" s="226"/>
    </row>
    <row r="7" spans="2:10" s="44" customFormat="1" ht="16.5" thickBot="1">
      <c r="B7" s="46" t="s">
        <v>115</v>
      </c>
      <c r="C7" s="230">
        <f>'Plano de Logística Reversa'!E8</f>
        <v>0</v>
      </c>
      <c r="D7" s="230"/>
      <c r="E7" s="230"/>
      <c r="F7" s="230"/>
      <c r="G7" s="230"/>
      <c r="H7" s="230"/>
      <c r="I7" s="230"/>
      <c r="J7" s="231"/>
    </row>
    <row r="8" spans="2:10" s="33" customFormat="1" ht="33" customHeight="1">
      <c r="B8" s="227" t="s">
        <v>205</v>
      </c>
      <c r="C8" s="236"/>
      <c r="D8" s="236"/>
      <c r="E8" s="228"/>
      <c r="F8" s="228"/>
      <c r="G8" s="228"/>
      <c r="H8" s="228"/>
      <c r="I8" s="233"/>
      <c r="J8" s="229"/>
    </row>
    <row r="9" spans="2:10" s="33" customFormat="1" ht="30" customHeight="1">
      <c r="B9" s="10" t="s">
        <v>95</v>
      </c>
      <c r="C9" s="6" t="s">
        <v>15</v>
      </c>
      <c r="D9" s="6" t="s">
        <v>0</v>
      </c>
      <c r="E9" s="6" t="s">
        <v>1</v>
      </c>
      <c r="F9" s="7" t="s">
        <v>8</v>
      </c>
      <c r="G9" s="7" t="s">
        <v>9</v>
      </c>
      <c r="H9" s="7" t="s">
        <v>90</v>
      </c>
      <c r="I9" s="11" t="s">
        <v>11</v>
      </c>
      <c r="J9" s="8" t="s">
        <v>12</v>
      </c>
    </row>
    <row r="10" spans="2:10" s="33" customFormat="1" ht="30" customHeight="1">
      <c r="B10" s="34" t="s">
        <v>70</v>
      </c>
      <c r="C10" s="35" t="s">
        <v>72</v>
      </c>
      <c r="D10" s="96"/>
      <c r="E10" s="95"/>
      <c r="F10" s="96"/>
      <c r="G10" s="102"/>
      <c r="H10" s="96"/>
      <c r="I10" s="103"/>
      <c r="J10" s="104"/>
    </row>
    <row r="11" spans="2:10" s="33" customFormat="1" ht="30" customHeight="1">
      <c r="B11" s="34" t="s">
        <v>70</v>
      </c>
      <c r="C11" s="79" t="s">
        <v>72</v>
      </c>
      <c r="D11" s="96"/>
      <c r="E11" s="95"/>
      <c r="F11" s="96"/>
      <c r="G11" s="102"/>
      <c r="H11" s="96"/>
      <c r="I11" s="103"/>
      <c r="J11" s="104"/>
    </row>
    <row r="12" spans="2:10" s="33" customFormat="1" ht="30" customHeight="1">
      <c r="B12" s="34" t="s">
        <v>70</v>
      </c>
      <c r="C12" s="79" t="s">
        <v>72</v>
      </c>
      <c r="D12" s="96"/>
      <c r="E12" s="95"/>
      <c r="F12" s="96"/>
      <c r="G12" s="102"/>
      <c r="H12" s="96"/>
      <c r="I12" s="103"/>
      <c r="J12" s="104"/>
    </row>
    <row r="13" spans="2:10" s="33" customFormat="1" ht="30" customHeight="1">
      <c r="B13" s="34" t="s">
        <v>70</v>
      </c>
      <c r="C13" s="79" t="s">
        <v>72</v>
      </c>
      <c r="D13" s="96"/>
      <c r="E13" s="95"/>
      <c r="F13" s="96"/>
      <c r="G13" s="102"/>
      <c r="H13" s="96"/>
      <c r="I13" s="103"/>
      <c r="J13" s="104"/>
    </row>
    <row r="14" spans="2:10" s="33" customFormat="1" ht="30" customHeight="1">
      <c r="B14" s="34" t="s">
        <v>70</v>
      </c>
      <c r="C14" s="79" t="s">
        <v>72</v>
      </c>
      <c r="D14" s="96"/>
      <c r="E14" s="95"/>
      <c r="F14" s="96"/>
      <c r="G14" s="102"/>
      <c r="H14" s="96"/>
      <c r="I14" s="103"/>
      <c r="J14" s="104"/>
    </row>
    <row r="15" spans="2:10" s="33" customFormat="1" ht="30" customHeight="1" thickBot="1">
      <c r="B15" s="34" t="s">
        <v>70</v>
      </c>
      <c r="C15" s="66" t="s">
        <v>72</v>
      </c>
      <c r="D15" s="108"/>
      <c r="E15" s="99"/>
      <c r="F15" s="100"/>
      <c r="G15" s="105"/>
      <c r="H15" s="100"/>
      <c r="I15" s="106"/>
      <c r="J15" s="107"/>
    </row>
    <row r="16" spans="2:10" ht="12.75" customHeight="1"/>
    <row r="17" spans="1:7" ht="11.25" customHeight="1" thickBot="1">
      <c r="B17" s="36" t="s">
        <v>71</v>
      </c>
      <c r="C17" s="36" t="s">
        <v>15</v>
      </c>
    </row>
    <row r="18" spans="1:7" ht="15.75" customHeight="1">
      <c r="B18" s="237" t="s">
        <v>132</v>
      </c>
      <c r="C18" s="237" t="s">
        <v>133</v>
      </c>
    </row>
    <row r="19" spans="1:7" ht="26.25" customHeight="1">
      <c r="B19" s="238"/>
      <c r="C19" s="238"/>
    </row>
    <row r="20" spans="1:7" ht="12" customHeight="1" thickBot="1">
      <c r="B20" s="65"/>
      <c r="C20" s="65"/>
    </row>
    <row r="21" spans="1:7" s="37" customFormat="1" ht="15.75" hidden="1" thickBot="1">
      <c r="B21" s="38" t="s">
        <v>70</v>
      </c>
      <c r="C21" s="38" t="s">
        <v>72</v>
      </c>
    </row>
    <row r="22" spans="1:7" ht="30.75" customHeight="1" thickBot="1">
      <c r="B22" s="57" t="s">
        <v>125</v>
      </c>
      <c r="C22" s="64" t="s">
        <v>128</v>
      </c>
    </row>
    <row r="23" spans="1:7" ht="30.75" customHeight="1" thickBot="1">
      <c r="B23" s="57" t="s">
        <v>126</v>
      </c>
      <c r="C23" s="64" t="s">
        <v>129</v>
      </c>
    </row>
    <row r="24" spans="1:7" ht="30.75" customHeight="1" thickBot="1">
      <c r="B24" s="57" t="s">
        <v>127</v>
      </c>
      <c r="C24" s="64" t="s">
        <v>130</v>
      </c>
    </row>
    <row r="25" spans="1:7" ht="30">
      <c r="A25" s="37"/>
      <c r="B25" s="39" t="s">
        <v>28</v>
      </c>
      <c r="C25" s="40" t="s">
        <v>73</v>
      </c>
      <c r="G25" s="127"/>
    </row>
    <row r="26" spans="1:7">
      <c r="A26" s="37"/>
      <c r="B26" s="39" t="s">
        <v>29</v>
      </c>
      <c r="C26" s="40" t="s">
        <v>74</v>
      </c>
      <c r="G26" s="127"/>
    </row>
    <row r="27" spans="1:7" ht="30">
      <c r="A27" s="37"/>
      <c r="B27" s="39" t="s">
        <v>30</v>
      </c>
      <c r="C27" s="40" t="s">
        <v>75</v>
      </c>
      <c r="G27" s="127"/>
    </row>
    <row r="28" spans="1:7" ht="30">
      <c r="A28" s="37"/>
      <c r="B28" s="39" t="s">
        <v>31</v>
      </c>
      <c r="C28" s="40" t="s">
        <v>76</v>
      </c>
      <c r="G28" s="127"/>
    </row>
    <row r="29" spans="1:7">
      <c r="A29" s="37"/>
      <c r="B29" s="39" t="s">
        <v>32</v>
      </c>
      <c r="C29" s="40" t="s">
        <v>77</v>
      </c>
      <c r="G29" s="127"/>
    </row>
    <row r="30" spans="1:7" ht="30">
      <c r="A30" s="37"/>
      <c r="B30" s="39" t="s">
        <v>33</v>
      </c>
      <c r="C30" s="40" t="s">
        <v>78</v>
      </c>
    </row>
    <row r="31" spans="1:7" ht="30">
      <c r="A31" s="37"/>
      <c r="B31" s="39" t="s">
        <v>34</v>
      </c>
      <c r="C31" s="40" t="s">
        <v>79</v>
      </c>
    </row>
    <row r="32" spans="1:7" ht="42.75">
      <c r="A32" s="37"/>
      <c r="B32" s="39" t="s">
        <v>35</v>
      </c>
      <c r="C32" s="40" t="s">
        <v>69</v>
      </c>
    </row>
    <row r="33" spans="1:3" ht="42.75">
      <c r="A33" s="37"/>
      <c r="B33" s="39" t="s">
        <v>36</v>
      </c>
      <c r="C33" s="40" t="s">
        <v>61</v>
      </c>
    </row>
    <row r="34" spans="1:3">
      <c r="A34" s="37"/>
      <c r="B34" s="39" t="s">
        <v>37</v>
      </c>
      <c r="C34" s="40" t="s">
        <v>59</v>
      </c>
    </row>
    <row r="35" spans="1:3">
      <c r="A35" s="37"/>
      <c r="B35" s="39" t="s">
        <v>38</v>
      </c>
      <c r="C35" s="40" t="s">
        <v>58</v>
      </c>
    </row>
    <row r="36" spans="1:3" ht="28.5">
      <c r="A36" s="37"/>
      <c r="B36" s="39" t="s">
        <v>39</v>
      </c>
      <c r="C36" s="40" t="s">
        <v>57</v>
      </c>
    </row>
    <row r="37" spans="1:3" ht="30">
      <c r="A37" s="37"/>
      <c r="B37" s="39" t="s">
        <v>40</v>
      </c>
      <c r="C37" s="40" t="s">
        <v>60</v>
      </c>
    </row>
    <row r="38" spans="1:3">
      <c r="A38" s="37"/>
      <c r="B38" s="39" t="s">
        <v>41</v>
      </c>
      <c r="C38" s="40" t="s">
        <v>63</v>
      </c>
    </row>
    <row r="39" spans="1:3" ht="45">
      <c r="A39" s="37"/>
      <c r="B39" s="39" t="s">
        <v>42</v>
      </c>
      <c r="C39" s="40" t="s">
        <v>62</v>
      </c>
    </row>
    <row r="40" spans="1:3" ht="28.5">
      <c r="A40" s="37"/>
      <c r="B40" s="39" t="s">
        <v>43</v>
      </c>
      <c r="C40" s="40" t="s">
        <v>68</v>
      </c>
    </row>
    <row r="41" spans="1:3">
      <c r="A41" s="37"/>
      <c r="B41" s="39" t="s">
        <v>44</v>
      </c>
      <c r="C41" s="40" t="s">
        <v>65</v>
      </c>
    </row>
    <row r="42" spans="1:3" ht="44.25">
      <c r="A42" s="37"/>
      <c r="B42" s="39" t="s">
        <v>106</v>
      </c>
      <c r="C42" s="40" t="s">
        <v>66</v>
      </c>
    </row>
    <row r="43" spans="1:3" ht="28.5">
      <c r="A43" s="37"/>
      <c r="B43" s="39" t="s">
        <v>45</v>
      </c>
      <c r="C43" s="40" t="s">
        <v>67</v>
      </c>
    </row>
    <row r="44" spans="1:3" ht="30">
      <c r="A44" s="37"/>
      <c r="B44" s="39" t="s">
        <v>46</v>
      </c>
      <c r="C44" s="40" t="s">
        <v>64</v>
      </c>
    </row>
    <row r="45" spans="1:3" ht="28.5">
      <c r="A45" s="37"/>
      <c r="B45" s="39" t="s">
        <v>47</v>
      </c>
      <c r="C45" s="41"/>
    </row>
    <row r="46" spans="1:3" ht="42.75">
      <c r="A46" s="37"/>
      <c r="B46" s="39" t="s">
        <v>48</v>
      </c>
      <c r="C46" s="41"/>
    </row>
    <row r="47" spans="1:3" ht="42.75">
      <c r="A47" s="37"/>
      <c r="B47" s="39" t="s">
        <v>49</v>
      </c>
      <c r="C47" s="41"/>
    </row>
    <row r="48" spans="1:3" ht="28.5">
      <c r="A48" s="37"/>
      <c r="B48" s="39" t="s">
        <v>50</v>
      </c>
      <c r="C48" s="41"/>
    </row>
    <row r="49" spans="1:3">
      <c r="A49" s="37"/>
      <c r="B49" s="39" t="s">
        <v>51</v>
      </c>
      <c r="C49" s="41"/>
    </row>
    <row r="50" spans="1:3" ht="57">
      <c r="A50" s="37"/>
      <c r="B50" s="39" t="s">
        <v>52</v>
      </c>
      <c r="C50" s="41"/>
    </row>
    <row r="51" spans="1:3">
      <c r="A51" s="37"/>
      <c r="B51" s="39" t="s">
        <v>53</v>
      </c>
      <c r="C51" s="41"/>
    </row>
    <row r="52" spans="1:3" ht="28.5">
      <c r="A52" s="37"/>
      <c r="B52" s="39" t="s">
        <v>54</v>
      </c>
      <c r="C52" s="41"/>
    </row>
    <row r="53" spans="1:3">
      <c r="A53" s="37"/>
      <c r="B53" s="39" t="s">
        <v>55</v>
      </c>
      <c r="C53" s="41"/>
    </row>
    <row r="54" spans="1:3">
      <c r="A54" s="37"/>
      <c r="B54" s="42" t="s">
        <v>56</v>
      </c>
      <c r="C54" s="41"/>
    </row>
  </sheetData>
  <sheetProtection algorithmName="SHA-512" hashValue="kjEdZjjnwNDjcVFB7XnTcfplICZpNyft3w2fjgeO9Jyh/6+3HNyvszDUliDSGqjA6xSRksZ2aUb18ysIZmHbjQ==" saltValue="lSJexbRD+TDJ5Xn/2Auy7Q==" spinCount="100000" sheet="1" objects="1" scenarios="1" formatCells="0" formatRows="0" insertRows="0"/>
  <mergeCells count="6">
    <mergeCell ref="B1:J2"/>
    <mergeCell ref="B8:J8"/>
    <mergeCell ref="C18:C19"/>
    <mergeCell ref="B18:B19"/>
    <mergeCell ref="C6:J6"/>
    <mergeCell ref="C7:J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49" orientation="landscape" r:id="rId1"/>
  <headerFooter>
    <oddFooter>&amp;L&amp;"Arial,Itálico"&amp;6CÓD.: S1466V01   16/08/2018&amp;C&amp;"Arial,Normal"&amp;8 5/5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RESÍDUOS!$D$2:$D$35</xm:f>
          </x14:formula1>
          <xm:sqref>B10:B15</xm:sqref>
        </x14:dataValidation>
        <x14:dataValidation type="list" allowBlank="1" showInputMessage="1" showErrorMessage="1">
          <x14:formula1>
            <xm:f>RESÍDUOS!$F$2:$F$24</xm:f>
          </x14:formula1>
          <xm:sqref>C10:C15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1:F44"/>
  <sheetViews>
    <sheetView workbookViewId="0">
      <selection activeCell="L16" sqref="L16"/>
    </sheetView>
  </sheetViews>
  <sheetFormatPr defaultRowHeight="15"/>
  <cols>
    <col min="1" max="1" width="2.42578125" customWidth="1"/>
    <col min="2" max="2" width="60.140625" customWidth="1"/>
    <col min="3" max="3" width="1.85546875" customWidth="1"/>
    <col min="4" max="4" width="61" customWidth="1"/>
    <col min="5" max="5" width="2" customWidth="1"/>
    <col min="6" max="6" width="51.5703125" customWidth="1"/>
  </cols>
  <sheetData>
    <row r="1" spans="2:6" ht="18">
      <c r="B1" s="67" t="s">
        <v>117</v>
      </c>
      <c r="C1" s="68"/>
      <c r="D1" s="67" t="s">
        <v>71</v>
      </c>
      <c r="E1" s="68"/>
      <c r="F1" s="67" t="s">
        <v>123</v>
      </c>
    </row>
    <row r="2" spans="2:6">
      <c r="B2" s="69" t="s">
        <v>70</v>
      </c>
      <c r="C2" s="70"/>
      <c r="D2" s="69" t="s">
        <v>70</v>
      </c>
      <c r="E2" s="70"/>
      <c r="F2" s="69" t="s">
        <v>72</v>
      </c>
    </row>
    <row r="3" spans="2:6">
      <c r="B3" s="74" t="s">
        <v>18</v>
      </c>
      <c r="C3" s="70"/>
      <c r="D3" s="71" t="str">
        <f>'D) Destinatários'!B22</f>
        <v>M</v>
      </c>
      <c r="E3" s="72"/>
      <c r="F3" s="73" t="str">
        <f>'D) Destinatários'!C22</f>
        <v>P</v>
      </c>
    </row>
    <row r="4" spans="2:6">
      <c r="B4" s="74" t="s">
        <v>118</v>
      </c>
      <c r="C4" s="70"/>
      <c r="D4" s="71" t="str">
        <f>'D) Destinatários'!B23</f>
        <v>N</v>
      </c>
      <c r="E4" s="72"/>
      <c r="F4" s="73" t="str">
        <f>'D) Destinatários'!C23</f>
        <v>Q</v>
      </c>
    </row>
    <row r="5" spans="2:6">
      <c r="B5" s="74" t="s">
        <v>119</v>
      </c>
      <c r="C5" s="70"/>
      <c r="D5" s="71" t="str">
        <f>'D) Destinatários'!B24</f>
        <v>O</v>
      </c>
      <c r="E5" s="72"/>
      <c r="F5" s="73" t="str">
        <f>'D) Destinatários'!C24</f>
        <v>R</v>
      </c>
    </row>
    <row r="6" spans="2:6" ht="28.5">
      <c r="B6" s="74" t="s">
        <v>120</v>
      </c>
      <c r="C6" s="70"/>
      <c r="D6" s="80" t="s">
        <v>28</v>
      </c>
      <c r="E6" s="70"/>
      <c r="F6" s="82" t="s">
        <v>73</v>
      </c>
    </row>
    <row r="7" spans="2:6">
      <c r="B7" s="74" t="s">
        <v>121</v>
      </c>
      <c r="C7" s="70"/>
      <c r="D7" s="80" t="s">
        <v>29</v>
      </c>
      <c r="E7" s="70"/>
      <c r="F7" s="82" t="s">
        <v>74</v>
      </c>
    </row>
    <row r="8" spans="2:6" ht="30">
      <c r="B8" s="74" t="s">
        <v>25</v>
      </c>
      <c r="C8" s="70"/>
      <c r="D8" s="80" t="s">
        <v>30</v>
      </c>
      <c r="E8" s="70"/>
      <c r="F8" s="82" t="s">
        <v>192</v>
      </c>
    </row>
    <row r="9" spans="2:6">
      <c r="B9" s="74" t="s">
        <v>17</v>
      </c>
      <c r="C9" s="70"/>
      <c r="D9" s="80" t="s">
        <v>31</v>
      </c>
      <c r="E9" s="70"/>
      <c r="F9" s="82" t="s">
        <v>76</v>
      </c>
    </row>
    <row r="10" spans="2:6">
      <c r="B10" s="74" t="s">
        <v>21</v>
      </c>
      <c r="C10" s="70"/>
      <c r="D10" s="80" t="s">
        <v>32</v>
      </c>
      <c r="E10" s="70"/>
      <c r="F10" s="82" t="s">
        <v>77</v>
      </c>
    </row>
    <row r="11" spans="2:6" ht="30">
      <c r="B11" s="74" t="s">
        <v>22</v>
      </c>
      <c r="C11" s="70"/>
      <c r="D11" s="80" t="s">
        <v>33</v>
      </c>
      <c r="E11" s="70"/>
      <c r="F11" s="82" t="s">
        <v>78</v>
      </c>
    </row>
    <row r="12" spans="2:6" ht="30">
      <c r="B12" s="74" t="s">
        <v>24</v>
      </c>
      <c r="C12" s="70"/>
      <c r="D12" s="80" t="s">
        <v>34</v>
      </c>
      <c r="E12" s="70"/>
      <c r="F12" s="82" t="s">
        <v>79</v>
      </c>
    </row>
    <row r="13" spans="2:6" ht="42.75">
      <c r="B13" s="74" t="s">
        <v>16</v>
      </c>
      <c r="C13" s="70"/>
      <c r="D13" s="80" t="s">
        <v>35</v>
      </c>
      <c r="E13" s="70"/>
      <c r="F13" s="82" t="s">
        <v>61</v>
      </c>
    </row>
    <row r="14" spans="2:6" ht="29.25" customHeight="1">
      <c r="B14" s="74" t="s">
        <v>27</v>
      </c>
      <c r="C14" s="70"/>
      <c r="D14" s="80" t="s">
        <v>36</v>
      </c>
      <c r="E14" s="70"/>
      <c r="F14" s="82" t="s">
        <v>59</v>
      </c>
    </row>
    <row r="15" spans="2:6">
      <c r="B15" s="74" t="s">
        <v>23</v>
      </c>
      <c r="C15" s="70"/>
      <c r="D15" s="80" t="s">
        <v>37</v>
      </c>
      <c r="E15" s="70"/>
      <c r="F15" s="82" t="s">
        <v>58</v>
      </c>
    </row>
    <row r="16" spans="2:6">
      <c r="B16" s="74" t="s">
        <v>122</v>
      </c>
      <c r="C16" s="70"/>
      <c r="D16" s="80" t="s">
        <v>38</v>
      </c>
      <c r="E16" s="70"/>
      <c r="F16" s="82" t="s">
        <v>57</v>
      </c>
    </row>
    <row r="17" spans="2:6" ht="30">
      <c r="B17" s="74" t="s">
        <v>19</v>
      </c>
      <c r="C17" s="70"/>
      <c r="D17" s="80" t="s">
        <v>39</v>
      </c>
      <c r="E17" s="70"/>
      <c r="F17" s="82" t="s">
        <v>60</v>
      </c>
    </row>
    <row r="18" spans="2:6">
      <c r="B18" s="74" t="s">
        <v>20</v>
      </c>
      <c r="C18" s="70"/>
      <c r="D18" s="80" t="s">
        <v>40</v>
      </c>
      <c r="E18" s="70"/>
      <c r="F18" s="82" t="s">
        <v>63</v>
      </c>
    </row>
    <row r="19" spans="2:6" ht="30.75" thickBot="1">
      <c r="B19" s="75" t="s">
        <v>26</v>
      </c>
      <c r="C19" s="70"/>
      <c r="D19" s="80" t="s">
        <v>41</v>
      </c>
      <c r="E19" s="70"/>
      <c r="F19" s="82" t="s">
        <v>62</v>
      </c>
    </row>
    <row r="20" spans="2:6" ht="42.75">
      <c r="B20" s="70"/>
      <c r="C20" s="70"/>
      <c r="D20" s="80" t="s">
        <v>42</v>
      </c>
      <c r="E20" s="70"/>
      <c r="F20" s="82" t="s">
        <v>68</v>
      </c>
    </row>
    <row r="21" spans="2:6" ht="28.5">
      <c r="B21" s="70"/>
      <c r="C21" s="70"/>
      <c r="D21" s="80" t="s">
        <v>43</v>
      </c>
      <c r="E21" s="70"/>
      <c r="F21" s="82" t="s">
        <v>65</v>
      </c>
    </row>
    <row r="22" spans="2:6">
      <c r="B22" s="70"/>
      <c r="C22" s="70"/>
      <c r="D22" s="80" t="s">
        <v>44</v>
      </c>
      <c r="E22" s="70"/>
      <c r="F22" s="82" t="s">
        <v>66</v>
      </c>
    </row>
    <row r="23" spans="2:6" ht="43.5">
      <c r="B23" s="70"/>
      <c r="C23" s="70"/>
      <c r="D23" s="80" t="s">
        <v>124</v>
      </c>
      <c r="E23" s="70"/>
      <c r="F23" s="82" t="s">
        <v>67</v>
      </c>
    </row>
    <row r="24" spans="2:6" ht="30">
      <c r="B24" s="70"/>
      <c r="C24" s="70"/>
      <c r="D24" s="80" t="s">
        <v>45</v>
      </c>
      <c r="E24" s="70"/>
      <c r="F24" s="82" t="s">
        <v>64</v>
      </c>
    </row>
    <row r="25" spans="2:6" ht="28.5">
      <c r="B25" s="70"/>
      <c r="C25" s="70"/>
      <c r="D25" s="80" t="s">
        <v>46</v>
      </c>
      <c r="E25" s="70"/>
    </row>
    <row r="26" spans="2:6" ht="28.5">
      <c r="B26" s="70"/>
      <c r="C26" s="70"/>
      <c r="D26" s="80" t="s">
        <v>47</v>
      </c>
      <c r="E26" s="70"/>
      <c r="F26" s="72"/>
    </row>
    <row r="27" spans="2:6" ht="42.75">
      <c r="B27" s="70"/>
      <c r="C27" s="70"/>
      <c r="D27" s="80" t="s">
        <v>48</v>
      </c>
      <c r="E27" s="70"/>
      <c r="F27" s="70"/>
    </row>
    <row r="28" spans="2:6" ht="28.5">
      <c r="B28" s="70"/>
      <c r="C28" s="70"/>
      <c r="D28" s="80" t="s">
        <v>49</v>
      </c>
      <c r="E28" s="70"/>
      <c r="F28" s="70"/>
    </row>
    <row r="29" spans="2:6" ht="28.5">
      <c r="B29" s="70"/>
      <c r="C29" s="70"/>
      <c r="D29" s="80" t="s">
        <v>50</v>
      </c>
      <c r="E29" s="70"/>
      <c r="F29" s="70"/>
    </row>
    <row r="30" spans="2:6">
      <c r="B30" s="70"/>
      <c r="C30" s="70"/>
      <c r="D30" s="80" t="s">
        <v>51</v>
      </c>
      <c r="E30" s="70"/>
      <c r="F30" s="70"/>
    </row>
    <row r="31" spans="2:6" ht="57">
      <c r="B31" s="70"/>
      <c r="C31" s="70"/>
      <c r="D31" s="80" t="s">
        <v>52</v>
      </c>
      <c r="E31" s="70"/>
      <c r="F31" s="70"/>
    </row>
    <row r="32" spans="2:6">
      <c r="B32" s="70"/>
      <c r="C32" s="70"/>
      <c r="D32" s="80" t="s">
        <v>53</v>
      </c>
      <c r="E32" s="70"/>
      <c r="F32" s="70"/>
    </row>
    <row r="33" spans="2:6" ht="28.5">
      <c r="B33" s="70"/>
      <c r="C33" s="70"/>
      <c r="D33" s="80" t="s">
        <v>54</v>
      </c>
      <c r="E33" s="70"/>
      <c r="F33" s="70"/>
    </row>
    <row r="34" spans="2:6">
      <c r="B34" s="70"/>
      <c r="C34" s="70"/>
      <c r="D34" s="80" t="s">
        <v>55</v>
      </c>
      <c r="E34" s="70"/>
      <c r="F34" s="70"/>
    </row>
    <row r="35" spans="2:6">
      <c r="B35" s="70"/>
      <c r="C35" s="70"/>
      <c r="D35" s="81" t="s">
        <v>56</v>
      </c>
      <c r="E35" s="70"/>
      <c r="F35" s="70"/>
    </row>
    <row r="36" spans="2:6">
      <c r="B36" s="76"/>
      <c r="C36" s="76"/>
      <c r="D36" s="76"/>
      <c r="E36" s="76"/>
      <c r="F36" s="76"/>
    </row>
    <row r="37" spans="2:6">
      <c r="B37" s="76"/>
      <c r="C37" s="76"/>
      <c r="D37" s="76"/>
      <c r="E37" s="76"/>
      <c r="F37" s="76"/>
    </row>
    <row r="38" spans="2:6">
      <c r="B38" s="76"/>
      <c r="C38" s="76"/>
      <c r="D38" s="76"/>
      <c r="E38" s="76"/>
      <c r="F38" s="76"/>
    </row>
    <row r="39" spans="2:6">
      <c r="B39" s="76"/>
      <c r="C39" s="76"/>
      <c r="D39" s="76"/>
      <c r="E39" s="76"/>
      <c r="F39" s="76"/>
    </row>
    <row r="40" spans="2:6">
      <c r="B40" s="76"/>
      <c r="C40" s="76"/>
      <c r="D40" s="76"/>
      <c r="E40" s="76"/>
      <c r="F40" s="76"/>
    </row>
    <row r="41" spans="2:6">
      <c r="B41" s="76"/>
      <c r="C41" s="76"/>
      <c r="D41" s="76"/>
      <c r="E41" s="76"/>
      <c r="F41" s="76"/>
    </row>
    <row r="42" spans="2:6">
      <c r="B42" s="76"/>
      <c r="C42" s="76"/>
      <c r="D42" s="76"/>
      <c r="E42" s="76"/>
      <c r="F42" s="76"/>
    </row>
    <row r="43" spans="2:6" ht="20.100000000000001" customHeight="1"/>
    <row r="44" spans="2:6" ht="20.100000000000001" customHeight="1"/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ESPELHO</vt:lpstr>
      <vt:lpstr>Plano de Logística Reversa</vt:lpstr>
      <vt:lpstr>A) Pontos de coleta-entrega-rec</vt:lpstr>
      <vt:lpstr>B) Entidades de catadores</vt:lpstr>
      <vt:lpstr>C) Operadores Logísticos</vt:lpstr>
      <vt:lpstr>D) Destinatários</vt:lpstr>
      <vt:lpstr>RESÍDUOS</vt:lpstr>
      <vt:lpstr>'A) Pontos de coleta-entrega-rec'!Area_de_impressao</vt:lpstr>
      <vt:lpstr>'B) Entidades de catadores'!Area_de_impressao</vt:lpstr>
      <vt:lpstr>'C) Operadores Logísticos'!Area_de_impressao</vt:lpstr>
      <vt:lpstr>'D) Destinatários'!Area_de_impressao</vt:lpstr>
      <vt:lpstr>'Plano de Logística Reversa'!Area_de_impressao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2020-06-05T18:42:04Z</dcterms:modified>
</cp:coreProperties>
</file>