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07213\Downloads\"/>
    </mc:Choice>
  </mc:AlternateContent>
  <xr:revisionPtr revIDLastSave="0" documentId="13_ncr:1_{6BFF5C46-5CC1-472B-A61B-C7A1ABFFD1DD}" xr6:coauthVersionLast="47" xr6:coauthVersionMax="47" xr10:uidLastSave="{00000000-0000-0000-0000-000000000000}"/>
  <bookViews>
    <workbookView xWindow="-110" yWindow="-110" windowWidth="19420" windowHeight="10420" firstSheet="10" activeTab="13" xr2:uid="{5BA66D02-C0BA-48DF-B16A-11E58389990C}"/>
  </bookViews>
  <sheets>
    <sheet name="CO_ESP" sheetId="2" r:id="rId1"/>
    <sheet name="NMHC_ESP" sheetId="3" r:id="rId2"/>
    <sheet name="RCHO_ESP" sheetId="4" r:id="rId3"/>
    <sheet name="NOx_ESP" sheetId="5" r:id="rId4"/>
    <sheet name="MP_ESP" sheetId="6" r:id="rId5"/>
    <sheet name="SO2_ESP" sheetId="7" r:id="rId6"/>
    <sheet name="GEE_ESP" sheetId="8" r:id="rId7"/>
    <sheet name="CO_REGIÕES" sheetId="9" r:id="rId8"/>
    <sheet name="NMHC_REGIÕES" sheetId="10" r:id="rId9"/>
    <sheet name="RCHO_REGIÕES" sheetId="11" r:id="rId10"/>
    <sheet name="NOx_REGIÕES" sheetId="12" r:id="rId11"/>
    <sheet name="MP_REGIÕES" sheetId="13" r:id="rId12"/>
    <sheet name="SO2_REGIÕES" sheetId="14" r:id="rId13"/>
    <sheet name="CO2eq_REGIÕES" sheetId="15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4" i="8" l="1"/>
  <c r="V24" i="7"/>
  <c r="V24" i="6"/>
  <c r="V24" i="5"/>
  <c r="V24" i="4"/>
  <c r="V24" i="3"/>
  <c r="U24" i="2" l="1"/>
  <c r="V24" i="2"/>
  <c r="R24" i="8"/>
  <c r="F24" i="8"/>
  <c r="E24" i="8"/>
  <c r="U24" i="8"/>
  <c r="T24" i="8"/>
  <c r="S24" i="8"/>
  <c r="P24" i="8"/>
  <c r="O24" i="8"/>
  <c r="N24" i="8"/>
  <c r="M24" i="8"/>
  <c r="L24" i="8"/>
  <c r="K24" i="8"/>
  <c r="J24" i="8"/>
  <c r="I24" i="8"/>
  <c r="H24" i="8"/>
  <c r="G24" i="8"/>
  <c r="D24" i="8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F24" i="7"/>
  <c r="E24" i="7"/>
  <c r="D24" i="7"/>
  <c r="S24" i="6"/>
  <c r="G24" i="6"/>
  <c r="U24" i="6"/>
  <c r="T24" i="6"/>
  <c r="R24" i="6"/>
  <c r="Q24" i="6"/>
  <c r="P24" i="6"/>
  <c r="O24" i="6"/>
  <c r="N24" i="6"/>
  <c r="M24" i="6"/>
  <c r="L24" i="6"/>
  <c r="K24" i="6"/>
  <c r="J24" i="6"/>
  <c r="I24" i="6"/>
  <c r="H24" i="6"/>
  <c r="F24" i="6"/>
  <c r="E24" i="6"/>
  <c r="D24" i="6"/>
  <c r="S24" i="5"/>
  <c r="R24" i="5"/>
  <c r="G24" i="5"/>
  <c r="F24" i="5"/>
  <c r="T24" i="5"/>
  <c r="Q24" i="5"/>
  <c r="P24" i="5"/>
  <c r="O24" i="5"/>
  <c r="N24" i="5"/>
  <c r="M24" i="5"/>
  <c r="L24" i="5"/>
  <c r="K24" i="5"/>
  <c r="J24" i="5"/>
  <c r="I24" i="5"/>
  <c r="H24" i="5"/>
  <c r="E24" i="5"/>
  <c r="D24" i="5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Q24" i="8" l="1"/>
  <c r="U24" i="5"/>
  <c r="N24" i="2" l="1"/>
  <c r="P24" i="2"/>
  <c r="Q24" i="2"/>
  <c r="F24" i="2"/>
  <c r="D24" i="2"/>
  <c r="E24" i="2"/>
  <c r="O24" i="2"/>
  <c r="S24" i="2" l="1"/>
  <c r="L24" i="2"/>
  <c r="K24" i="2"/>
  <c r="M24" i="2"/>
  <c r="J24" i="2"/>
  <c r="R24" i="2"/>
  <c r="I24" i="2"/>
  <c r="T24" i="2"/>
  <c r="H24" i="2"/>
  <c r="G24" i="2"/>
</calcChain>
</file>

<file path=xl/sharedStrings.xml><?xml version="1.0" encoding="utf-8"?>
<sst xmlns="http://schemas.openxmlformats.org/spreadsheetml/2006/main" count="787" uniqueCount="57">
  <si>
    <t>Categoria</t>
  </si>
  <si>
    <t>Combustível</t>
  </si>
  <si>
    <t>Emissão de CO (t/ano)</t>
  </si>
  <si>
    <t>Automóveis</t>
  </si>
  <si>
    <t>Gasolina C</t>
  </si>
  <si>
    <t>Etanol Hidratado</t>
  </si>
  <si>
    <r>
      <rPr>
        <i/>
        <sz val="10"/>
        <rFont val="Calibri"/>
        <family val="2"/>
      </rPr>
      <t>Flex-</t>
    </r>
    <r>
      <rPr>
        <sz val="10"/>
        <rFont val="Calibri"/>
        <family val="2"/>
      </rPr>
      <t>gasolina C</t>
    </r>
  </si>
  <si>
    <r>
      <rPr>
        <i/>
        <sz val="10"/>
        <rFont val="Calibri"/>
        <family val="2"/>
      </rPr>
      <t>Flex</t>
    </r>
    <r>
      <rPr>
        <sz val="10"/>
        <rFont val="Calibri"/>
        <family val="2"/>
      </rPr>
      <t>-etanol hid.</t>
    </r>
  </si>
  <si>
    <t>Comerciais Leves</t>
  </si>
  <si>
    <r>
      <rPr>
        <i/>
        <sz val="10"/>
        <rFont val="Calibri"/>
        <family val="2"/>
      </rPr>
      <t>Flex</t>
    </r>
    <r>
      <rPr>
        <sz val="10"/>
        <rFont val="Calibri"/>
        <family val="2"/>
      </rPr>
      <t>-gasolina C</t>
    </r>
  </si>
  <si>
    <t>Diesel</t>
  </si>
  <si>
    <t>Caminhões</t>
  </si>
  <si>
    <t>Semileves</t>
  </si>
  <si>
    <t>Leves</t>
  </si>
  <si>
    <t>Médios</t>
  </si>
  <si>
    <t>Semipesados</t>
  </si>
  <si>
    <t>Pesados</t>
  </si>
  <si>
    <t>Ônibus</t>
  </si>
  <si>
    <t>Urbanos</t>
  </si>
  <si>
    <t>Micro-ônibus</t>
  </si>
  <si>
    <t>Rodoviários</t>
  </si>
  <si>
    <t>Motocicletas</t>
  </si>
  <si>
    <r>
      <rPr>
        <i/>
        <sz val="10"/>
        <rFont val="Calibri"/>
        <family val="2"/>
      </rPr>
      <t>Flex-</t>
    </r>
    <r>
      <rPr>
        <sz val="10"/>
        <rFont val="Calibri"/>
        <family val="2"/>
      </rPr>
      <t>etanol hid.</t>
    </r>
  </si>
  <si>
    <t>Total</t>
  </si>
  <si>
    <t>Nota: nd- não disponível</t>
  </si>
  <si>
    <t xml:space="preserve">Evolução das emissões de monóxido de carbono no Estado de São Paulo </t>
  </si>
  <si>
    <t>Emissão  NMHC (t/ano)</t>
  </si>
  <si>
    <t xml:space="preserve"> Evolução das emissões de hidrocarbonetos não-metano no Estado de São Paulo</t>
  </si>
  <si>
    <t>Emissão de RCHO (t/ano)</t>
  </si>
  <si>
    <t xml:space="preserve">Evolução das emissões de aldeídos no Estado de São Paulo </t>
  </si>
  <si>
    <r>
      <t>Emissão NO</t>
    </r>
    <r>
      <rPr>
        <b/>
        <vertAlign val="subscript"/>
        <sz val="10"/>
        <color rgb="FFFFFFFF"/>
        <rFont val="Calibri"/>
        <family val="2"/>
      </rPr>
      <t>x</t>
    </r>
    <r>
      <rPr>
        <b/>
        <sz val="10"/>
        <color rgb="FFFFFFFF"/>
        <rFont val="Calibri"/>
        <family val="2"/>
      </rPr>
      <t xml:space="preserve"> (t/ano)</t>
    </r>
  </si>
  <si>
    <t>Emissão de MP (t/ano)</t>
  </si>
  <si>
    <r>
      <t>Emissão SO</t>
    </r>
    <r>
      <rPr>
        <b/>
        <vertAlign val="subscript"/>
        <sz val="10"/>
        <color rgb="FFFFFFFF"/>
        <rFont val="Calibri"/>
        <family val="2"/>
      </rPr>
      <t>2</t>
    </r>
    <r>
      <rPr>
        <b/>
        <sz val="10"/>
        <color rgb="FFFFFFFF"/>
        <rFont val="Calibri"/>
        <family val="2"/>
      </rPr>
      <t xml:space="preserve"> (t/ano)</t>
    </r>
  </si>
  <si>
    <t>Emissão GEE (mil toneladas/ano)</t>
  </si>
  <si>
    <t>Região</t>
  </si>
  <si>
    <t>Emissão CO (t/ano)</t>
  </si>
  <si>
    <t>RMSP</t>
  </si>
  <si>
    <t>RMC</t>
  </si>
  <si>
    <t>RMVP</t>
  </si>
  <si>
    <t>RMBS</t>
  </si>
  <si>
    <t>RMSO</t>
  </si>
  <si>
    <t>RMRP</t>
  </si>
  <si>
    <t>RMPI</t>
  </si>
  <si>
    <t>RMSJRP</t>
  </si>
  <si>
    <t>RMJU</t>
  </si>
  <si>
    <t>nd</t>
  </si>
  <si>
    <t>Evolução das emissões de óxidos de nitrogênio no Estado de São Paulo</t>
  </si>
  <si>
    <t xml:space="preserve">Evolução das emissões de material particulado no Estado de São Paulo </t>
  </si>
  <si>
    <t xml:space="preserve"> Evolução das emissões de dióxido de enxofre no Estado de São Paulo </t>
  </si>
  <si>
    <t xml:space="preserve"> Evolução das emissões de GEE no estado de São Paulo</t>
  </si>
  <si>
    <t xml:space="preserve"> Evolução das emissões de monóxido de carbono nas regiões metropolitanas </t>
  </si>
  <si>
    <t>Evolução das emissões de hidrocarboneto não metano nas regiões metropolitanas</t>
  </si>
  <si>
    <t xml:space="preserve"> Evolução das emissões de aldeído nas regiões metropolitanas</t>
  </si>
  <si>
    <t xml:space="preserve"> Evolução das emissões de óxidos de nitrogênio nas regiões metropolitanas</t>
  </si>
  <si>
    <t xml:space="preserve"> Evolução das emissões de material particulado nas regiões metropolitanas</t>
  </si>
  <si>
    <t xml:space="preserve"> Evolução das emissões de dióxido de enxofre nas regiões metropolitanas</t>
  </si>
  <si>
    <r>
      <t>Evolução das emissões de CO</t>
    </r>
    <r>
      <rPr>
        <b/>
        <vertAlign val="sub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 xml:space="preserve"> equivalente nas regiões metropolitanas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</si>
</sst>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FFFFFF"/>
      <name val="Calibri"/>
      <family val="2"/>
    </font>
    <font>
      <b/>
      <sz val="10"/>
      <color indexed="9"/>
      <name val="Aptos Narrow"/>
      <family val="2"/>
      <scheme val="minor"/>
    </font>
    <font>
      <sz val="10"/>
      <name val="Calibri"/>
      <family val="2"/>
    </font>
    <font>
      <i/>
      <sz val="10"/>
      <name val="Calibri"/>
      <family val="2"/>
    </font>
    <font>
      <sz val="10"/>
      <color indexed="9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name val="Calibri"/>
      <family val="2"/>
    </font>
    <font>
      <sz val="10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vertAlign val="subscript"/>
      <sz val="10"/>
      <color rgb="FFFFFFFF"/>
      <name val="Calibri"/>
      <family val="2"/>
    </font>
    <font>
      <sz val="10"/>
      <color rgb="FFFF0000"/>
      <name val="Aptos Narrow"/>
      <family val="2"/>
      <scheme val="minor"/>
    </font>
    <font>
      <b/>
      <vertAlign val="subscript"/>
      <sz val="11"/>
      <color theme="1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theme="3" tint="0.89999084444715716"/>
        <bgColor rgb="FF000000"/>
      </patternFill>
    </fill>
    <fill>
      <patternFill patternType="solid">
        <fgColor theme="3" tint="0.749992370372631"/>
        <bgColor rgb="FF9999FF"/>
      </patternFill>
    </fill>
    <fill>
      <patternFill patternType="solid">
        <fgColor theme="3" tint="0.749992370372631"/>
        <bgColor rgb="FF000000"/>
      </patternFill>
    </fill>
    <fill>
      <patternFill patternType="solid">
        <fgColor theme="3" tint="0.749992370372631"/>
        <bgColor rgb="FFC0C0C0"/>
      </patternFill>
    </fill>
    <fill>
      <patternFill patternType="solid">
        <fgColor theme="3" tint="9.9978637043366805E-2"/>
        <bgColor rgb="FF008080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3" tint="9.9978637043366805E-2"/>
        <bgColor indexed="21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rgb="FF9999FF"/>
      </patternFill>
    </fill>
    <fill>
      <patternFill patternType="solid">
        <fgColor theme="3" tint="0.89999084444715716"/>
        <bgColor rgb="FFC0C0C0"/>
      </patternFill>
    </fill>
    <fill>
      <patternFill patternType="solid">
        <fgColor theme="3" tint="0.749992370372631"/>
        <bgColor indexed="24"/>
      </patternFill>
    </fill>
    <fill>
      <patternFill patternType="solid">
        <fgColor theme="3" tint="0.749992370372631"/>
        <bgColor indexed="22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3" fontId="6" fillId="2" borderId="1" xfId="0" applyNumberFormat="1" applyFont="1" applyFill="1" applyBorder="1" applyAlignment="1">
      <alignment horizontal="center"/>
    </xf>
    <xf numFmtId="0" fontId="9" fillId="0" borderId="4" xfId="0" applyFont="1" applyBorder="1"/>
    <xf numFmtId="0" fontId="10" fillId="0" borderId="4" xfId="0" applyFont="1" applyBorder="1" applyAlignment="1">
      <alignment horizontal="center"/>
    </xf>
    <xf numFmtId="3" fontId="11" fillId="0" borderId="4" xfId="0" applyNumberFormat="1" applyFont="1" applyBorder="1" applyAlignment="1">
      <alignment horizontal="center" vertical="center"/>
    </xf>
    <xf numFmtId="0" fontId="9" fillId="0" borderId="0" xfId="0" applyFont="1"/>
    <xf numFmtId="0" fontId="6" fillId="0" borderId="1" xfId="0" applyFont="1" applyBorder="1" applyAlignment="1">
      <alignment horizontal="left"/>
    </xf>
    <xf numFmtId="0" fontId="11" fillId="0" borderId="1" xfId="0" applyFont="1" applyBorder="1"/>
    <xf numFmtId="1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/>
    <xf numFmtId="0" fontId="6" fillId="2" borderId="1" xfId="0" applyFont="1" applyFill="1" applyBorder="1" applyAlignment="1">
      <alignment vertical="center"/>
    </xf>
    <xf numFmtId="1" fontId="11" fillId="0" borderId="1" xfId="0" applyNumberFormat="1" applyFont="1" applyBorder="1"/>
    <xf numFmtId="1" fontId="0" fillId="0" borderId="1" xfId="0" applyNumberFormat="1" applyBorder="1"/>
    <xf numFmtId="0" fontId="0" fillId="0" borderId="1" xfId="0" applyBorder="1"/>
    <xf numFmtId="0" fontId="2" fillId="0" borderId="0" xfId="0" applyFont="1"/>
    <xf numFmtId="0" fontId="12" fillId="0" borderId="5" xfId="0" applyFont="1" applyBorder="1"/>
    <xf numFmtId="0" fontId="12" fillId="0" borderId="6" xfId="0" applyFont="1" applyBorder="1"/>
    <xf numFmtId="0" fontId="12" fillId="0" borderId="7" xfId="0" applyFont="1" applyBorder="1"/>
    <xf numFmtId="0" fontId="12" fillId="0" borderId="2" xfId="0" applyFont="1" applyBorder="1"/>
    <xf numFmtId="0" fontId="12" fillId="0" borderId="3" xfId="0" applyFont="1" applyBorder="1"/>
    <xf numFmtId="0" fontId="12" fillId="0" borderId="3" xfId="0" applyFont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3" fontId="11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/>
    </xf>
    <xf numFmtId="0" fontId="11" fillId="0" borderId="6" xfId="0" applyFont="1" applyBorder="1"/>
    <xf numFmtId="1" fontId="11" fillId="0" borderId="6" xfId="0" applyNumberFormat="1" applyFont="1" applyBorder="1" applyAlignment="1">
      <alignment horizontal="center"/>
    </xf>
    <xf numFmtId="0" fontId="14" fillId="0" borderId="0" xfId="0" applyFont="1"/>
    <xf numFmtId="0" fontId="3" fillId="0" borderId="0" xfId="0" applyFont="1"/>
    <xf numFmtId="9" fontId="2" fillId="0" borderId="0" xfId="1" applyFont="1"/>
    <xf numFmtId="1" fontId="2" fillId="0" borderId="0" xfId="1" applyNumberFormat="1" applyFont="1"/>
    <xf numFmtId="10" fontId="2" fillId="0" borderId="0" xfId="1" applyNumberFormat="1" applyFont="1"/>
    <xf numFmtId="10" fontId="0" fillId="0" borderId="0" xfId="1" applyNumberFormat="1" applyFont="1"/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164" fontId="2" fillId="0" borderId="0" xfId="1" applyNumberFormat="1" applyFont="1"/>
    <xf numFmtId="0" fontId="0" fillId="0" borderId="6" xfId="0" applyBorder="1"/>
    <xf numFmtId="0" fontId="0" fillId="0" borderId="7" xfId="0" applyBorder="1"/>
    <xf numFmtId="0" fontId="0" fillId="0" borderId="11" xfId="0" applyBorder="1"/>
    <xf numFmtId="0" fontId="0" fillId="0" borderId="3" xfId="0" applyBorder="1"/>
    <xf numFmtId="0" fontId="6" fillId="3" borderId="1" xfId="0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/>
    </xf>
    <xf numFmtId="3" fontId="6" fillId="5" borderId="1" xfId="0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3" fontId="11" fillId="10" borderId="1" xfId="0" applyNumberFormat="1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3" fontId="8" fillId="9" borderId="1" xfId="0" applyNumberFormat="1" applyFont="1" applyFill="1" applyBorder="1" applyAlignment="1">
      <alignment horizontal="center" vertical="center"/>
    </xf>
    <xf numFmtId="37" fontId="6" fillId="5" borderId="1" xfId="0" applyNumberFormat="1" applyFont="1" applyFill="1" applyBorder="1" applyAlignment="1">
      <alignment horizontal="center"/>
    </xf>
    <xf numFmtId="37" fontId="11" fillId="10" borderId="1" xfId="0" applyNumberFormat="1" applyFont="1" applyFill="1" applyBorder="1" applyAlignment="1">
      <alignment horizontal="center" vertical="center"/>
    </xf>
    <xf numFmtId="37" fontId="6" fillId="3" borderId="1" xfId="0" applyNumberFormat="1" applyFont="1" applyFill="1" applyBorder="1" applyAlignment="1">
      <alignment horizontal="center"/>
    </xf>
    <xf numFmtId="39" fontId="11" fillId="10" borderId="1" xfId="0" applyNumberFormat="1" applyFont="1" applyFill="1" applyBorder="1" applyAlignment="1">
      <alignment horizontal="center" vertical="center"/>
    </xf>
    <xf numFmtId="39" fontId="6" fillId="3" borderId="1" xfId="0" applyNumberFormat="1" applyFont="1" applyFill="1" applyBorder="1" applyAlignment="1">
      <alignment horizontal="center"/>
    </xf>
    <xf numFmtId="3" fontId="6" fillId="12" borderId="1" xfId="0" applyNumberFormat="1" applyFont="1" applyFill="1" applyBorder="1" applyAlignment="1">
      <alignment horizontal="center"/>
    </xf>
    <xf numFmtId="3" fontId="11" fillId="14" borderId="1" xfId="0" applyNumberFormat="1" applyFont="1" applyFill="1" applyBorder="1" applyAlignment="1">
      <alignment horizontal="center" vertical="center"/>
    </xf>
    <xf numFmtId="1" fontId="11" fillId="14" borderId="1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center"/>
    </xf>
    <xf numFmtId="2" fontId="11" fillId="15" borderId="1" xfId="0" applyNumberFormat="1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/>
    </xf>
    <xf numFmtId="3" fontId="11" fillId="15" borderId="1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/>
    </xf>
    <xf numFmtId="3" fontId="6" fillId="13" borderId="1" xfId="0" applyNumberFormat="1" applyFont="1" applyFill="1" applyBorder="1" applyAlignment="1">
      <alignment horizontal="center" vertical="center"/>
    </xf>
    <xf numFmtId="3" fontId="6" fillId="13" borderId="1" xfId="0" applyNumberFormat="1" applyFont="1" applyFill="1" applyBorder="1" applyAlignment="1">
      <alignment horizontal="center"/>
    </xf>
    <xf numFmtId="3" fontId="6" fillId="12" borderId="1" xfId="0" applyNumberFormat="1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vertical="center"/>
    </xf>
    <xf numFmtId="3" fontId="6" fillId="10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5" fillId="9" borderId="10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vertical="center"/>
    </xf>
    <xf numFmtId="3" fontId="6" fillId="4" borderId="10" xfId="0" applyNumberFormat="1" applyFont="1" applyFill="1" applyBorder="1" applyAlignment="1">
      <alignment horizontal="center"/>
    </xf>
    <xf numFmtId="3" fontId="6" fillId="5" borderId="10" xfId="0" applyNumberFormat="1" applyFont="1" applyFill="1" applyBorder="1" applyAlignment="1">
      <alignment horizontal="center"/>
    </xf>
    <xf numFmtId="0" fontId="0" fillId="11" borderId="6" xfId="0" applyFill="1" applyBorder="1"/>
    <xf numFmtId="1" fontId="0" fillId="11" borderId="1" xfId="0" applyNumberFormat="1" applyFill="1" applyBorder="1" applyAlignment="1">
      <alignment horizontal="center"/>
    </xf>
    <xf numFmtId="1" fontId="0" fillId="11" borderId="11" xfId="0" applyNumberFormat="1" applyFill="1" applyBorder="1" applyAlignment="1">
      <alignment horizontal="center"/>
    </xf>
    <xf numFmtId="1" fontId="0" fillId="11" borderId="12" xfId="0" applyNumberFormat="1" applyFill="1" applyBorder="1" applyAlignment="1">
      <alignment horizontal="center"/>
    </xf>
    <xf numFmtId="1" fontId="0" fillId="11" borderId="0" xfId="0" applyNumberFormat="1" applyFill="1" applyAlignment="1">
      <alignment horizontal="center"/>
    </xf>
    <xf numFmtId="0" fontId="6" fillId="3" borderId="9" xfId="0" applyFont="1" applyFill="1" applyBorder="1" applyAlignment="1">
      <alignment vertical="center"/>
    </xf>
    <xf numFmtId="3" fontId="6" fillId="3" borderId="10" xfId="0" applyNumberFormat="1" applyFont="1" applyFill="1" applyBorder="1" applyAlignment="1">
      <alignment horizontal="center"/>
    </xf>
    <xf numFmtId="3" fontId="6" fillId="12" borderId="10" xfId="0" applyNumberFormat="1" applyFont="1" applyFill="1" applyBorder="1" applyAlignment="1">
      <alignment horizontal="center"/>
    </xf>
    <xf numFmtId="0" fontId="6" fillId="11" borderId="1" xfId="0" applyFont="1" applyFill="1" applyBorder="1" applyAlignment="1">
      <alignment vertical="center"/>
    </xf>
    <xf numFmtId="3" fontId="6" fillId="11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9" borderId="2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4" fillId="7" borderId="9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0" fontId="4" fillId="7" borderId="1" xfId="0" applyFont="1" applyFill="1" applyBorder="1" applyAlignment="1">
      <alignment horizontal="center" vertical="center" wrapText="1"/>
    </xf>
    <xf numFmtId="0" fontId="0" fillId="8" borderId="3" xfId="0" applyFill="1" applyBorder="1" applyAlignment="1"/>
    <xf numFmtId="0" fontId="0" fillId="0" borderId="3" xfId="0" applyBorder="1" applyAlignment="1"/>
    <xf numFmtId="4" fontId="6" fillId="6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728717419204993E-2"/>
          <c:y val="1.92812628279285E-2"/>
          <c:w val="0.82938829984692375"/>
          <c:h val="0.72326927143585729"/>
        </c:manualLayout>
      </c:layout>
      <c:lineChart>
        <c:grouping val="standard"/>
        <c:varyColors val="0"/>
        <c:ser>
          <c:idx val="0"/>
          <c:order val="0"/>
          <c:tx>
            <c:strRef>
              <c:f>RCHO_regiões!#REF!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numRef>
              <c:f>RCHO_REGIÕES!$B$3:$M$3</c:f>
              <c:numCache>
                <c:formatCode>General</c:formatCode>
                <c:ptCount val="1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</c:numCache>
            </c:numRef>
          </c:cat>
          <c:val>
            <c:numRef>
              <c:f>RCHO_regiões!#REF!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C4-4B9C-835C-236A73214350}"/>
            </c:ext>
          </c:extLst>
        </c:ser>
        <c:ser>
          <c:idx val="1"/>
          <c:order val="1"/>
          <c:tx>
            <c:strRef>
              <c:f>RCHO_REGIÕES!$A$4</c:f>
              <c:strCache>
                <c:ptCount val="1"/>
                <c:pt idx="0">
                  <c:v>RMSP</c:v>
                </c:pt>
              </c:strCache>
            </c:strRef>
          </c:tx>
          <c:marker>
            <c:symbol val="none"/>
          </c:marker>
          <c:cat>
            <c:numRef>
              <c:f>RCHO_REGIÕES!$B$3:$M$3</c:f>
              <c:numCache>
                <c:formatCode>General</c:formatCode>
                <c:ptCount val="1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</c:numCache>
            </c:numRef>
          </c:cat>
          <c:val>
            <c:numRef>
              <c:f>RCHO_REGIÕES!$B$4:$M$4</c:f>
              <c:numCache>
                <c:formatCode>#,##0</c:formatCode>
                <c:ptCount val="12"/>
                <c:pt idx="0">
                  <c:v>1134.7070250594329</c:v>
                </c:pt>
                <c:pt idx="1">
                  <c:v>1196.1771554049762</c:v>
                </c:pt>
                <c:pt idx="2">
                  <c:v>1151.5470913426836</c:v>
                </c:pt>
                <c:pt idx="3">
                  <c:v>1091.1584510382934</c:v>
                </c:pt>
                <c:pt idx="4">
                  <c:v>963.89203051610968</c:v>
                </c:pt>
                <c:pt idx="5">
                  <c:v>818.81186115198932</c:v>
                </c:pt>
                <c:pt idx="6">
                  <c:v>721.91123091137899</c:v>
                </c:pt>
                <c:pt idx="7">
                  <c:v>657.71549815331593</c:v>
                </c:pt>
                <c:pt idx="8">
                  <c:v>679.0846814494405</c:v>
                </c:pt>
                <c:pt idx="9">
                  <c:v>709.41628962390121</c:v>
                </c:pt>
                <c:pt idx="10">
                  <c:v>658.37769596300905</c:v>
                </c:pt>
                <c:pt idx="11">
                  <c:v>611.43839272687001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C4-4B9C-835C-236A73214350}"/>
            </c:ext>
          </c:extLst>
        </c:ser>
        <c:ser>
          <c:idx val="2"/>
          <c:order val="2"/>
          <c:tx>
            <c:strRef>
              <c:f>RCHO_REGIÕES!$A$5</c:f>
              <c:strCache>
                <c:ptCount val="1"/>
                <c:pt idx="0">
                  <c:v>RMC</c:v>
                </c:pt>
              </c:strCache>
            </c:strRef>
          </c:tx>
          <c:marker>
            <c:symbol val="none"/>
          </c:marker>
          <c:cat>
            <c:numRef>
              <c:f>RCHO_REGIÕES!$B$3:$M$3</c:f>
              <c:numCache>
                <c:formatCode>General</c:formatCode>
                <c:ptCount val="1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</c:numCache>
            </c:numRef>
          </c:cat>
          <c:val>
            <c:numRef>
              <c:f>RCHO_REGIÕES!$B$5:$M$5</c:f>
              <c:numCache>
                <c:formatCode>#,##0</c:formatCode>
                <c:ptCount val="12"/>
                <c:pt idx="0">
                  <c:v>241.75729867986152</c:v>
                </c:pt>
                <c:pt idx="1">
                  <c:v>238.93499847130462</c:v>
                </c:pt>
                <c:pt idx="2">
                  <c:v>242.26771020473456</c:v>
                </c:pt>
                <c:pt idx="3">
                  <c:v>230.35372540744635</c:v>
                </c:pt>
                <c:pt idx="4">
                  <c:v>204.99955745646704</c:v>
                </c:pt>
                <c:pt idx="5">
                  <c:v>172.93743096331738</c:v>
                </c:pt>
                <c:pt idx="6">
                  <c:v>145.48081353804588</c:v>
                </c:pt>
                <c:pt idx="7">
                  <c:v>134.95223359434061</c:v>
                </c:pt>
                <c:pt idx="8">
                  <c:v>134.70077399549163</c:v>
                </c:pt>
                <c:pt idx="9">
                  <c:v>155.15086926263649</c:v>
                </c:pt>
                <c:pt idx="10">
                  <c:v>146.28280723217171</c:v>
                </c:pt>
                <c:pt idx="11">
                  <c:v>132.10468428481366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C4-4B9C-835C-236A73214350}"/>
            </c:ext>
          </c:extLst>
        </c:ser>
        <c:ser>
          <c:idx val="3"/>
          <c:order val="3"/>
          <c:tx>
            <c:strRef>
              <c:f>RCHO_REGIÕES!$A$6</c:f>
              <c:strCache>
                <c:ptCount val="1"/>
                <c:pt idx="0">
                  <c:v>RMVP</c:v>
                </c:pt>
              </c:strCache>
            </c:strRef>
          </c:tx>
          <c:marker>
            <c:symbol val="none"/>
          </c:marker>
          <c:cat>
            <c:numRef>
              <c:f>RCHO_REGIÕES!$B$3:$M$3</c:f>
              <c:numCache>
                <c:formatCode>General</c:formatCode>
                <c:ptCount val="1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</c:numCache>
            </c:numRef>
          </c:cat>
          <c:val>
            <c:numRef>
              <c:f>RCHO_REGIÕES!$B$6:$M$6</c:f>
              <c:numCache>
                <c:formatCode>#,##0</c:formatCode>
                <c:ptCount val="12"/>
                <c:pt idx="0">
                  <c:v>140.59564470437383</c:v>
                </c:pt>
                <c:pt idx="1">
                  <c:v>150.20063346330451</c:v>
                </c:pt>
                <c:pt idx="2">
                  <c:v>152.10662284495706</c:v>
                </c:pt>
                <c:pt idx="3">
                  <c:v>145.35650840790854</c:v>
                </c:pt>
                <c:pt idx="4">
                  <c:v>120.450331300779</c:v>
                </c:pt>
                <c:pt idx="5">
                  <c:v>105.74834021790628</c:v>
                </c:pt>
                <c:pt idx="6">
                  <c:v>92.594410156838336</c:v>
                </c:pt>
                <c:pt idx="7">
                  <c:v>87.150213747723953</c:v>
                </c:pt>
                <c:pt idx="8">
                  <c:v>81.424266789808613</c:v>
                </c:pt>
                <c:pt idx="9">
                  <c:v>98.653995257988015</c:v>
                </c:pt>
                <c:pt idx="10">
                  <c:v>88.747639841172301</c:v>
                </c:pt>
                <c:pt idx="11">
                  <c:v>84.653069022390682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C4-4B9C-835C-236A73214350}"/>
            </c:ext>
          </c:extLst>
        </c:ser>
        <c:ser>
          <c:idx val="4"/>
          <c:order val="4"/>
          <c:tx>
            <c:strRef>
              <c:f>RCHO_REGIÕES!$A$7</c:f>
              <c:strCache>
                <c:ptCount val="1"/>
                <c:pt idx="0">
                  <c:v>RMBS</c:v>
                </c:pt>
              </c:strCache>
            </c:strRef>
          </c:tx>
          <c:marker>
            <c:symbol val="none"/>
          </c:marker>
          <c:cat>
            <c:numRef>
              <c:f>RCHO_REGIÕES!$B$3:$M$3</c:f>
              <c:numCache>
                <c:formatCode>General</c:formatCode>
                <c:ptCount val="1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</c:numCache>
            </c:numRef>
          </c:cat>
          <c:val>
            <c:numRef>
              <c:f>RCHO_REGIÕES!$B$7:$M$7</c:f>
              <c:numCache>
                <c:formatCode>#,##0</c:formatCode>
                <c:ptCount val="12"/>
                <c:pt idx="0">
                  <c:v>44.913654847955883</c:v>
                </c:pt>
                <c:pt idx="1">
                  <c:v>50.65982252977814</c:v>
                </c:pt>
                <c:pt idx="2">
                  <c:v>53.812091089421294</c:v>
                </c:pt>
                <c:pt idx="3">
                  <c:v>52.573033527342517</c:v>
                </c:pt>
                <c:pt idx="4">
                  <c:v>48.879598086320193</c:v>
                </c:pt>
                <c:pt idx="5">
                  <c:v>38.891294698440284</c:v>
                </c:pt>
                <c:pt idx="6">
                  <c:v>35.01798947405257</c:v>
                </c:pt>
                <c:pt idx="7">
                  <c:v>33.505749300940153</c:v>
                </c:pt>
                <c:pt idx="8">
                  <c:v>32.661582598188723</c:v>
                </c:pt>
                <c:pt idx="9">
                  <c:v>36.908764665989359</c:v>
                </c:pt>
                <c:pt idx="10">
                  <c:v>33.020320718596068</c:v>
                </c:pt>
                <c:pt idx="11">
                  <c:v>31.210270672436906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C4-4B9C-835C-236A73214350}"/>
            </c:ext>
          </c:extLst>
        </c:ser>
        <c:ser>
          <c:idx val="5"/>
          <c:order val="5"/>
          <c:tx>
            <c:strRef>
              <c:f>RCHO_REGIÕES!$A$8</c:f>
              <c:strCache>
                <c:ptCount val="1"/>
                <c:pt idx="0">
                  <c:v>RMSO</c:v>
                </c:pt>
              </c:strCache>
            </c:strRef>
          </c:tx>
          <c:marker>
            <c:symbol val="none"/>
          </c:marker>
          <c:cat>
            <c:numRef>
              <c:f>RCHO_REGIÕES!$B$3:$M$3</c:f>
              <c:numCache>
                <c:formatCode>General</c:formatCode>
                <c:ptCount val="1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</c:numCache>
            </c:numRef>
          </c:cat>
          <c:val>
            <c:numRef>
              <c:f>RCHO_REGIÕES!$B$8:$M$8</c:f>
              <c:numCache>
                <c:formatCode>#,##0</c:formatCode>
                <c:ptCount val="12"/>
                <c:pt idx="0">
                  <c:v>120.82712900819587</c:v>
                </c:pt>
                <c:pt idx="1">
                  <c:v>125.92040176978892</c:v>
                </c:pt>
                <c:pt idx="2">
                  <c:v>126.06268346311575</c:v>
                </c:pt>
                <c:pt idx="3">
                  <c:v>110.11064958740158</c:v>
                </c:pt>
                <c:pt idx="4">
                  <c:v>121.39932805675086</c:v>
                </c:pt>
                <c:pt idx="5">
                  <c:v>102.09418359125962</c:v>
                </c:pt>
                <c:pt idx="6">
                  <c:v>91.370565642550275</c:v>
                </c:pt>
                <c:pt idx="7">
                  <c:v>72.997957957110799</c:v>
                </c:pt>
                <c:pt idx="8">
                  <c:v>81.528600519256202</c:v>
                </c:pt>
                <c:pt idx="9">
                  <c:v>99.143206367963614</c:v>
                </c:pt>
                <c:pt idx="10">
                  <c:v>89.923114048636734</c:v>
                </c:pt>
                <c:pt idx="11">
                  <c:v>81.465224320692897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0C4-4B9C-835C-236A73214350}"/>
            </c:ext>
          </c:extLst>
        </c:ser>
        <c:ser>
          <c:idx val="6"/>
          <c:order val="6"/>
          <c:tx>
            <c:strRef>
              <c:f>RCHO_REGIÕES!$A$9</c:f>
              <c:strCache>
                <c:ptCount val="1"/>
                <c:pt idx="0">
                  <c:v>RMRP</c:v>
                </c:pt>
              </c:strCache>
            </c:strRef>
          </c:tx>
          <c:marker>
            <c:symbol val="none"/>
          </c:marker>
          <c:cat>
            <c:numRef>
              <c:f>RCHO_REGIÕES!$B$3:$M$3</c:f>
              <c:numCache>
                <c:formatCode>General</c:formatCode>
                <c:ptCount val="1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</c:numCache>
            </c:numRef>
          </c:cat>
          <c:val>
            <c:numRef>
              <c:f>RCHO_REGIÕES!$B$9:$M$9</c:f>
              <c:numCache>
                <c:formatCode>#,##0</c:formatCode>
                <c:ptCount val="12"/>
                <c:pt idx="0">
                  <c:v>126.75137390609545</c:v>
                </c:pt>
                <c:pt idx="1">
                  <c:v>130.22249336991302</c:v>
                </c:pt>
                <c:pt idx="2">
                  <c:v>125.05211330688401</c:v>
                </c:pt>
                <c:pt idx="3">
                  <c:v>117.90342431913227</c:v>
                </c:pt>
                <c:pt idx="4">
                  <c:v>105.05753849079707</c:v>
                </c:pt>
                <c:pt idx="5">
                  <c:v>95.062622627500403</c:v>
                </c:pt>
                <c:pt idx="6">
                  <c:v>80.704338858274454</c:v>
                </c:pt>
                <c:pt idx="7">
                  <c:v>67.768720766248862</c:v>
                </c:pt>
                <c:pt idx="8">
                  <c:v>69.221866625570541</c:v>
                </c:pt>
                <c:pt idx="9">
                  <c:v>79.706143665611677</c:v>
                </c:pt>
                <c:pt idx="10">
                  <c:v>84.948381433706061</c:v>
                </c:pt>
                <c:pt idx="11">
                  <c:v>84.150157261225431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0C4-4B9C-835C-236A73214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7582520"/>
        <c:axId val="527581736"/>
      </c:lineChart>
      <c:catAx>
        <c:axId val="527582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pt-BR"/>
          </a:p>
        </c:txPr>
        <c:crossAx val="527581736"/>
        <c:crosses val="autoZero"/>
        <c:auto val="1"/>
        <c:lblAlgn val="ctr"/>
        <c:lblOffset val="100"/>
        <c:noMultiLvlLbl val="0"/>
      </c:catAx>
      <c:valAx>
        <c:axId val="52758173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527582520"/>
        <c:crosses val="autoZero"/>
        <c:crossBetween val="between"/>
        <c:dispUnits>
          <c:builtInUnit val="thousands"/>
          <c:dispUnitsLbl/>
        </c:dispUnits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591" footer="0.3149606200000059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555171</xdr:colOff>
      <xdr:row>18</xdr:row>
      <xdr:rowOff>14968</xdr:rowOff>
    </xdr:from>
    <xdr:to>
      <xdr:col>9</xdr:col>
      <xdr:colOff>190500</xdr:colOff>
      <xdr:row>39</xdr:row>
      <xdr:rowOff>34018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101737-C5AF-4A47-A651-FF4A74E033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73B2C-9BC0-4F6C-B753-DF65D79FD743}">
  <sheetPr>
    <tabColor theme="7" tint="-0.499984740745262"/>
  </sheetPr>
  <dimension ref="A1:V54"/>
  <sheetViews>
    <sheetView showGridLines="0" topLeftCell="F1" zoomScaleNormal="100" zoomScaleSheetLayoutView="80" workbookViewId="0">
      <selection activeCell="K26" sqref="K26"/>
    </sheetView>
  </sheetViews>
  <sheetFormatPr defaultRowHeight="14.5" x14ac:dyDescent="0.35"/>
  <cols>
    <col min="1" max="1" width="9.26953125" customWidth="1"/>
    <col min="2" max="2" width="11" customWidth="1"/>
    <col min="3" max="3" width="14.54296875" bestFit="1" customWidth="1"/>
    <col min="4" max="16" width="9.7265625" customWidth="1"/>
    <col min="17" max="17" width="9.453125" customWidth="1"/>
    <col min="18" max="18" width="9.81640625" customWidth="1"/>
    <col min="19" max="24" width="10.26953125" customWidth="1"/>
  </cols>
  <sheetData>
    <row r="1" spans="1:22" x14ac:dyDescent="0.35">
      <c r="A1" s="96" t="s">
        <v>25</v>
      </c>
      <c r="B1" s="96"/>
      <c r="C1" s="96"/>
      <c r="D1" s="96"/>
      <c r="E1" s="96"/>
      <c r="F1" s="96"/>
      <c r="G1" s="96"/>
      <c r="H1" s="96"/>
      <c r="I1" s="96"/>
    </row>
    <row r="2" spans="1:22" x14ac:dyDescent="0.35">
      <c r="A2" s="93" t="s">
        <v>0</v>
      </c>
      <c r="B2" s="93"/>
      <c r="C2" s="93" t="s">
        <v>1</v>
      </c>
      <c r="D2" s="94" t="s">
        <v>2</v>
      </c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105"/>
      <c r="T2" s="105"/>
      <c r="U2" s="105"/>
      <c r="V2" s="106"/>
    </row>
    <row r="3" spans="1:22" x14ac:dyDescent="0.35">
      <c r="A3" s="93"/>
      <c r="B3" s="93"/>
      <c r="C3" s="93"/>
      <c r="D3" s="48">
        <v>2006</v>
      </c>
      <c r="E3" s="48">
        <v>2007</v>
      </c>
      <c r="F3" s="48">
        <v>2008</v>
      </c>
      <c r="G3" s="48">
        <v>2009</v>
      </c>
      <c r="H3" s="48">
        <v>2010</v>
      </c>
      <c r="I3" s="48">
        <v>2011</v>
      </c>
      <c r="J3" s="48">
        <v>2012</v>
      </c>
      <c r="K3" s="48">
        <v>2013</v>
      </c>
      <c r="L3" s="48">
        <v>2014</v>
      </c>
      <c r="M3" s="48">
        <v>2015</v>
      </c>
      <c r="N3" s="48">
        <v>2016</v>
      </c>
      <c r="O3" s="48">
        <v>2017</v>
      </c>
      <c r="P3" s="48">
        <v>2018</v>
      </c>
      <c r="Q3" s="48">
        <v>2019</v>
      </c>
      <c r="R3" s="48">
        <v>2020</v>
      </c>
      <c r="S3" s="48">
        <v>2021</v>
      </c>
      <c r="T3" s="48">
        <v>2022</v>
      </c>
      <c r="U3" s="48">
        <v>2023</v>
      </c>
      <c r="V3" s="48">
        <v>2024</v>
      </c>
    </row>
    <row r="4" spans="1:22" x14ac:dyDescent="0.35">
      <c r="A4" s="89" t="s">
        <v>3</v>
      </c>
      <c r="B4" s="89"/>
      <c r="C4" s="42" t="s">
        <v>4</v>
      </c>
      <c r="D4" s="43">
        <v>262227.3427074895</v>
      </c>
      <c r="E4" s="43">
        <v>244935.24583799849</v>
      </c>
      <c r="F4" s="43">
        <v>214773.18549630558</v>
      </c>
      <c r="G4" s="43">
        <v>183315.27338426365</v>
      </c>
      <c r="H4" s="43">
        <v>183782.9706668297</v>
      </c>
      <c r="I4" s="43">
        <v>162973.14240438887</v>
      </c>
      <c r="J4" s="43">
        <v>166782.48569184082</v>
      </c>
      <c r="K4" s="43">
        <v>159399.00977129064</v>
      </c>
      <c r="L4" s="43">
        <v>149910.13752674754</v>
      </c>
      <c r="M4" s="43">
        <v>114859.37374916731</v>
      </c>
      <c r="N4" s="43">
        <v>94005.572458814248</v>
      </c>
      <c r="O4" s="43">
        <v>94716.906417422637</v>
      </c>
      <c r="P4" s="43">
        <v>90072.408411636745</v>
      </c>
      <c r="Q4" s="43">
        <v>73660.323758102924</v>
      </c>
      <c r="R4" s="43">
        <v>51429.399758945627</v>
      </c>
      <c r="S4" s="43">
        <v>40112.766685591436</v>
      </c>
      <c r="T4" s="43">
        <v>53561.306979890214</v>
      </c>
      <c r="U4" s="43">
        <v>59755.037264123537</v>
      </c>
      <c r="V4" s="43">
        <v>78464.164067000791</v>
      </c>
    </row>
    <row r="5" spans="1:22" x14ac:dyDescent="0.35">
      <c r="A5" s="89"/>
      <c r="B5" s="89"/>
      <c r="C5" s="42" t="s">
        <v>5</v>
      </c>
      <c r="D5" s="43">
        <v>170431.02056912295</v>
      </c>
      <c r="E5" s="43">
        <v>153704.21906177883</v>
      </c>
      <c r="F5" s="43">
        <v>124210.6090632406</v>
      </c>
      <c r="G5" s="43">
        <v>101219.87559429013</v>
      </c>
      <c r="H5" s="43">
        <v>69615.438392479162</v>
      </c>
      <c r="I5" s="43">
        <v>72262.330759766832</v>
      </c>
      <c r="J5" s="43">
        <v>39949.423703683657</v>
      </c>
      <c r="K5" s="43">
        <v>28728.332301384664</v>
      </c>
      <c r="L5" s="43">
        <v>29491.279143624073</v>
      </c>
      <c r="M5" s="43">
        <v>30565.440399600549</v>
      </c>
      <c r="N5" s="43">
        <v>30174.711664354618</v>
      </c>
      <c r="O5" s="43">
        <v>22815.70742113718</v>
      </c>
      <c r="P5" s="43">
        <v>18328.828159794197</v>
      </c>
      <c r="Q5" s="43">
        <v>19421.119727816116</v>
      </c>
      <c r="R5" s="43">
        <v>16595.826336460323</v>
      </c>
      <c r="S5" s="43">
        <v>22803.925721781514</v>
      </c>
      <c r="T5" s="43">
        <v>13679.054954335306</v>
      </c>
      <c r="U5" s="43">
        <v>9567.4618605504766</v>
      </c>
      <c r="V5" s="43">
        <v>6805.2252059080838</v>
      </c>
    </row>
    <row r="6" spans="1:22" x14ac:dyDescent="0.35">
      <c r="A6" s="89"/>
      <c r="B6" s="89"/>
      <c r="C6" s="42" t="s">
        <v>6</v>
      </c>
      <c r="D6" s="43">
        <v>432.82234397073495</v>
      </c>
      <c r="E6" s="43">
        <v>288.83220275098989</v>
      </c>
      <c r="F6" s="43">
        <v>527.14025466685507</v>
      </c>
      <c r="G6" s="43">
        <v>1563.89584511831</v>
      </c>
      <c r="H6" s="43">
        <v>2308.7650663493032</v>
      </c>
      <c r="I6" s="43">
        <v>15124.017683547394</v>
      </c>
      <c r="J6" s="43">
        <v>17508.372218197812</v>
      </c>
      <c r="K6" s="43">
        <v>19054.880246760975</v>
      </c>
      <c r="L6" s="43">
        <v>23035.266798965851</v>
      </c>
      <c r="M6" s="43">
        <v>21534.183451646993</v>
      </c>
      <c r="N6" s="43">
        <v>29945.972732335013</v>
      </c>
      <c r="O6" s="43">
        <v>35754.954075431633</v>
      </c>
      <c r="P6" s="43">
        <v>24577.018981675683</v>
      </c>
      <c r="Q6" s="43">
        <v>26744.56899327963</v>
      </c>
      <c r="R6" s="43">
        <v>27099.267378401277</v>
      </c>
      <c r="S6" s="43">
        <v>42933.964364519314</v>
      </c>
      <c r="T6" s="43">
        <v>57767.159278936386</v>
      </c>
      <c r="U6" s="43">
        <v>68085.198234867144</v>
      </c>
      <c r="V6" s="43">
        <v>58405.550983918882</v>
      </c>
    </row>
    <row r="7" spans="1:22" x14ac:dyDescent="0.35">
      <c r="A7" s="89"/>
      <c r="B7" s="89"/>
      <c r="C7" s="42" t="s">
        <v>7</v>
      </c>
      <c r="D7" s="43">
        <v>6636.0948840172086</v>
      </c>
      <c r="E7" s="43">
        <v>15386.790443614982</v>
      </c>
      <c r="F7" s="43">
        <v>24390.166321754234</v>
      </c>
      <c r="G7" s="43">
        <v>32722.782371955902</v>
      </c>
      <c r="H7" s="43">
        <v>33712.66215426597</v>
      </c>
      <c r="I7" s="43">
        <v>26262.575980211146</v>
      </c>
      <c r="J7" s="43">
        <v>23133.101839048359</v>
      </c>
      <c r="K7" s="43">
        <v>23476.726507084782</v>
      </c>
      <c r="L7" s="43">
        <v>32180.264740066912</v>
      </c>
      <c r="M7" s="43">
        <v>43662.03323550291</v>
      </c>
      <c r="N7" s="43">
        <v>41542.756333813435</v>
      </c>
      <c r="O7" s="43">
        <v>38048.224480675912</v>
      </c>
      <c r="P7" s="43">
        <v>50114.448093157545</v>
      </c>
      <c r="Q7" s="43">
        <v>65269.994888480185</v>
      </c>
      <c r="R7" s="43">
        <v>57868.228634741528</v>
      </c>
      <c r="S7" s="43">
        <v>61994.793875111827</v>
      </c>
      <c r="T7" s="43">
        <v>51138.220554538828</v>
      </c>
      <c r="U7" s="43">
        <v>49706.929795978518</v>
      </c>
      <c r="V7" s="43">
        <v>60775.984090712249</v>
      </c>
    </row>
    <row r="8" spans="1:22" x14ac:dyDescent="0.35">
      <c r="A8" s="91" t="s">
        <v>8</v>
      </c>
      <c r="B8" s="91"/>
      <c r="C8" s="44" t="s">
        <v>4</v>
      </c>
      <c r="D8" s="45">
        <v>33821.855076236949</v>
      </c>
      <c r="E8" s="45">
        <v>38730.260987057482</v>
      </c>
      <c r="F8" s="45">
        <v>21846.509402901353</v>
      </c>
      <c r="G8" s="45">
        <v>28960.154207362524</v>
      </c>
      <c r="H8" s="45">
        <v>30187.343570781573</v>
      </c>
      <c r="I8" s="45">
        <v>26848.9985441176</v>
      </c>
      <c r="J8" s="45">
        <v>27438.079394479664</v>
      </c>
      <c r="K8" s="45">
        <v>26060.651526563735</v>
      </c>
      <c r="L8" s="45">
        <v>24456.877592796158</v>
      </c>
      <c r="M8" s="45">
        <v>18658.92551262051</v>
      </c>
      <c r="N8" s="45">
        <v>15254.191355417766</v>
      </c>
      <c r="O8" s="45">
        <v>15328.364451882662</v>
      </c>
      <c r="P8" s="46">
        <v>14598.397033932499</v>
      </c>
      <c r="Q8" s="46">
        <v>12033.585253401634</v>
      </c>
      <c r="R8" s="46">
        <v>8540.2411452791312</v>
      </c>
      <c r="S8" s="46">
        <v>6736.6414946405766</v>
      </c>
      <c r="T8" s="46">
        <v>8886.0115100853673</v>
      </c>
      <c r="U8" s="46">
        <v>9870.8533022521569</v>
      </c>
      <c r="V8" s="46">
        <v>12547.227885200469</v>
      </c>
    </row>
    <row r="9" spans="1:22" x14ac:dyDescent="0.35">
      <c r="A9" s="91"/>
      <c r="B9" s="91"/>
      <c r="C9" s="44" t="s">
        <v>5</v>
      </c>
      <c r="D9" s="45">
        <v>13238.969182367728</v>
      </c>
      <c r="E9" s="45">
        <v>12118.104567122868</v>
      </c>
      <c r="F9" s="45">
        <v>9989.6629278107448</v>
      </c>
      <c r="G9" s="45">
        <v>8336.0846558865233</v>
      </c>
      <c r="H9" s="45">
        <v>5851.8568200793061</v>
      </c>
      <c r="I9" s="45">
        <v>5654.6038619954079</v>
      </c>
      <c r="J9" s="45">
        <v>3433.9611932927946</v>
      </c>
      <c r="K9" s="45">
        <v>2450.7326874662986</v>
      </c>
      <c r="L9" s="45">
        <v>2515.4572155914589</v>
      </c>
      <c r="M9" s="45">
        <v>2601.7566589465255</v>
      </c>
      <c r="N9" s="45">
        <v>2563.9906413469889</v>
      </c>
      <c r="O9" s="45">
        <v>1930.472411075667</v>
      </c>
      <c r="P9" s="46">
        <v>1541.3055415855042</v>
      </c>
      <c r="Q9" s="46">
        <v>1621.8119159591438</v>
      </c>
      <c r="R9" s="46">
        <v>1377.5007456695018</v>
      </c>
      <c r="S9" s="46">
        <v>1899.2430798265957</v>
      </c>
      <c r="T9" s="46">
        <v>1149.3286142231041</v>
      </c>
      <c r="U9" s="46">
        <v>875.5526068152019</v>
      </c>
      <c r="V9" s="46">
        <v>656.36532707008223</v>
      </c>
    </row>
    <row r="10" spans="1:22" x14ac:dyDescent="0.35">
      <c r="A10" s="91"/>
      <c r="B10" s="91"/>
      <c r="C10" s="47" t="s">
        <v>9</v>
      </c>
      <c r="D10" s="45">
        <v>61.81496821007039</v>
      </c>
      <c r="E10" s="45">
        <v>41.299558694401291</v>
      </c>
      <c r="F10" s="45">
        <v>77.606516042540065</v>
      </c>
      <c r="G10" s="45">
        <v>234.18482678534332</v>
      </c>
      <c r="H10" s="45">
        <v>836.51771777778447</v>
      </c>
      <c r="I10" s="45">
        <v>2386.4855724758631</v>
      </c>
      <c r="J10" s="45">
        <v>2807.27304122843</v>
      </c>
      <c r="K10" s="45">
        <v>3033.5343594581614</v>
      </c>
      <c r="L10" s="45">
        <v>3663.9480382396027</v>
      </c>
      <c r="M10" s="45">
        <v>3397.4522061019638</v>
      </c>
      <c r="N10" s="45">
        <v>4488.1838775536271</v>
      </c>
      <c r="O10" s="45">
        <v>5252.7522080980598</v>
      </c>
      <c r="P10" s="46">
        <v>3439.1180081896323</v>
      </c>
      <c r="Q10" s="46">
        <v>3520.3978771072129</v>
      </c>
      <c r="R10" s="46">
        <v>3346.3532196507908</v>
      </c>
      <c r="S10" s="46">
        <v>5063.4190897619783</v>
      </c>
      <c r="T10" s="46">
        <v>6659.5276223783403</v>
      </c>
      <c r="U10" s="46">
        <v>7642.7753329552243</v>
      </c>
      <c r="V10" s="46">
        <v>6448.991856958778</v>
      </c>
    </row>
    <row r="11" spans="1:22" x14ac:dyDescent="0.35">
      <c r="A11" s="91"/>
      <c r="B11" s="91"/>
      <c r="C11" s="47" t="s">
        <v>7</v>
      </c>
      <c r="D11" s="45">
        <v>909.36995453682744</v>
      </c>
      <c r="E11" s="45">
        <v>1987.5033703752961</v>
      </c>
      <c r="F11" s="45">
        <v>3659.2000246690936</v>
      </c>
      <c r="G11" s="45">
        <v>4392.3897895886221</v>
      </c>
      <c r="H11" s="45">
        <v>4101.6465950539214</v>
      </c>
      <c r="I11" s="45">
        <v>4170.4803793610408</v>
      </c>
      <c r="J11" s="45">
        <v>3936.7172891284017</v>
      </c>
      <c r="K11" s="45">
        <v>4112.168060364731</v>
      </c>
      <c r="L11" s="45">
        <v>5722.5190127124079</v>
      </c>
      <c r="M11" s="45">
        <v>7690.8967169452553</v>
      </c>
      <c r="N11" s="45">
        <v>6936.8406052519458</v>
      </c>
      <c r="O11" s="45">
        <v>5984.6000814942436</v>
      </c>
      <c r="P11" s="46">
        <v>7377.3029249504752</v>
      </c>
      <c r="Q11" s="46">
        <v>8961.7588564883172</v>
      </c>
      <c r="R11" s="46">
        <v>7487.8825369810002</v>
      </c>
      <c r="S11" s="46">
        <v>7768.433278235012</v>
      </c>
      <c r="T11" s="46">
        <v>6124.2314611041102</v>
      </c>
      <c r="U11" s="46">
        <v>5711.3628364814604</v>
      </c>
      <c r="V11" s="46">
        <v>6718.3242995701903</v>
      </c>
    </row>
    <row r="12" spans="1:22" x14ac:dyDescent="0.35">
      <c r="A12" s="91"/>
      <c r="B12" s="91"/>
      <c r="C12" s="44" t="s">
        <v>10</v>
      </c>
      <c r="D12" s="45">
        <v>1369.7626710845946</v>
      </c>
      <c r="E12" s="45">
        <v>1537.708016640787</v>
      </c>
      <c r="F12" s="45">
        <v>1732.822928282932</v>
      </c>
      <c r="G12" s="45">
        <v>1899.0973784828593</v>
      </c>
      <c r="H12" s="45">
        <v>1767.1415511588016</v>
      </c>
      <c r="I12" s="45">
        <v>2296.9450833970723</v>
      </c>
      <c r="J12" s="45">
        <v>2340.4914420200585</v>
      </c>
      <c r="K12" s="45">
        <v>2240.26728913426</v>
      </c>
      <c r="L12" s="45">
        <v>2152.7218136159481</v>
      </c>
      <c r="M12" s="45">
        <v>2035.9280665556505</v>
      </c>
      <c r="N12" s="45">
        <v>1891.4468299872685</v>
      </c>
      <c r="O12" s="45">
        <v>1752.8385218122107</v>
      </c>
      <c r="P12" s="46">
        <v>1631.815407931349</v>
      </c>
      <c r="Q12" s="46">
        <v>1472.2012861851122</v>
      </c>
      <c r="R12" s="46">
        <v>1362.8126268973961</v>
      </c>
      <c r="S12" s="46">
        <v>1348.6203019830709</v>
      </c>
      <c r="T12" s="46">
        <v>1272.4274940945256</v>
      </c>
      <c r="U12" s="46">
        <v>1254.6277926433934</v>
      </c>
      <c r="V12" s="46">
        <v>1139.722185460929</v>
      </c>
    </row>
    <row r="13" spans="1:22" x14ac:dyDescent="0.35">
      <c r="A13" s="92" t="s">
        <v>11</v>
      </c>
      <c r="B13" s="42" t="s">
        <v>12</v>
      </c>
      <c r="C13" s="89" t="s">
        <v>10</v>
      </c>
      <c r="D13" s="43">
        <v>791.93589952247328</v>
      </c>
      <c r="E13" s="43">
        <v>785.95862382953271</v>
      </c>
      <c r="F13" s="43">
        <v>773.06318950070931</v>
      </c>
      <c r="G13" s="43">
        <v>745.92789795904037</v>
      </c>
      <c r="H13" s="43">
        <v>717.47759896589037</v>
      </c>
      <c r="I13" s="43">
        <v>693.0465112203475</v>
      </c>
      <c r="J13" s="43">
        <v>665.31699004999768</v>
      </c>
      <c r="K13" s="43">
        <v>605.58288364849318</v>
      </c>
      <c r="L13" s="43">
        <v>558.87079444997289</v>
      </c>
      <c r="M13" s="43">
        <v>516.49640322160189</v>
      </c>
      <c r="N13" s="43">
        <v>477.18315027092063</v>
      </c>
      <c r="O13" s="43">
        <v>439.06759536026493</v>
      </c>
      <c r="P13" s="43">
        <v>401.43004482698183</v>
      </c>
      <c r="Q13" s="43">
        <v>367.21928427934046</v>
      </c>
      <c r="R13" s="43">
        <v>337.36569574669534</v>
      </c>
      <c r="S13" s="43">
        <v>307.1687426293193</v>
      </c>
      <c r="T13" s="43">
        <v>282.10397023068032</v>
      </c>
      <c r="U13" s="43">
        <v>259.80618963915202</v>
      </c>
      <c r="V13" s="43">
        <v>239.75730912464391</v>
      </c>
    </row>
    <row r="14" spans="1:22" x14ac:dyDescent="0.35">
      <c r="A14" s="92"/>
      <c r="B14" s="42" t="s">
        <v>13</v>
      </c>
      <c r="C14" s="89"/>
      <c r="D14" s="43">
        <v>3063.5752170545588</v>
      </c>
      <c r="E14" s="43">
        <v>3026.6597615715928</v>
      </c>
      <c r="F14" s="43">
        <v>3001.2373262454944</v>
      </c>
      <c r="G14" s="43">
        <v>2957.4777227134546</v>
      </c>
      <c r="H14" s="43">
        <v>2904.1282861692002</v>
      </c>
      <c r="I14" s="43">
        <v>2866.9507265113411</v>
      </c>
      <c r="J14" s="43">
        <v>2802.6879878732307</v>
      </c>
      <c r="K14" s="43">
        <v>2587.3149628654446</v>
      </c>
      <c r="L14" s="43">
        <v>2416.4826057010537</v>
      </c>
      <c r="M14" s="43">
        <v>2260.3342097273489</v>
      </c>
      <c r="N14" s="43">
        <v>2111.61480624769</v>
      </c>
      <c r="O14" s="43">
        <v>1963.7105569546582</v>
      </c>
      <c r="P14" s="43">
        <v>1831.8014765273863</v>
      </c>
      <c r="Q14" s="43">
        <v>1693.8137182262572</v>
      </c>
      <c r="R14" s="43">
        <v>1577.1452647529743</v>
      </c>
      <c r="S14" s="43">
        <v>1456.145901310095</v>
      </c>
      <c r="T14" s="43">
        <v>1362.3229129462279</v>
      </c>
      <c r="U14" s="43">
        <v>1269.6500244056783</v>
      </c>
      <c r="V14" s="43">
        <v>1174.0341170028576</v>
      </c>
    </row>
    <row r="15" spans="1:22" x14ac:dyDescent="0.35">
      <c r="A15" s="92"/>
      <c r="B15" s="42" t="s">
        <v>14</v>
      </c>
      <c r="C15" s="89"/>
      <c r="D15" s="43">
        <v>2297.4572419480551</v>
      </c>
      <c r="E15" s="43">
        <v>2233.0545673224233</v>
      </c>
      <c r="F15" s="43">
        <v>2163.5278820646804</v>
      </c>
      <c r="G15" s="43">
        <v>2076.8126814732423</v>
      </c>
      <c r="H15" s="43">
        <v>1999.7820817335662</v>
      </c>
      <c r="I15" s="43">
        <v>1935.5494483333155</v>
      </c>
      <c r="J15" s="43">
        <v>1853.5790362112218</v>
      </c>
      <c r="K15" s="43">
        <v>1724.0930282428915</v>
      </c>
      <c r="L15" s="43">
        <v>1609.5407511134852</v>
      </c>
      <c r="M15" s="43">
        <v>1500.7869523684337</v>
      </c>
      <c r="N15" s="43">
        <v>1392.9651014775652</v>
      </c>
      <c r="O15" s="43">
        <v>1288.3659824537658</v>
      </c>
      <c r="P15" s="43">
        <v>1198.4932466522043</v>
      </c>
      <c r="Q15" s="43">
        <v>1120.8464750222204</v>
      </c>
      <c r="R15" s="43">
        <v>1034.5731741711036</v>
      </c>
      <c r="S15" s="43">
        <v>962.02019062053307</v>
      </c>
      <c r="T15" s="43">
        <v>898.46954287926008</v>
      </c>
      <c r="U15" s="43">
        <v>834.2780582415636</v>
      </c>
      <c r="V15" s="43">
        <v>766.73022188707364</v>
      </c>
    </row>
    <row r="16" spans="1:22" x14ac:dyDescent="0.35">
      <c r="A16" s="92"/>
      <c r="B16" s="42" t="s">
        <v>15</v>
      </c>
      <c r="C16" s="89"/>
      <c r="D16" s="43">
        <v>6238.767661336864</v>
      </c>
      <c r="E16" s="43">
        <v>6811.9163540783748</v>
      </c>
      <c r="F16" s="43">
        <v>7198.8736436547133</v>
      </c>
      <c r="G16" s="43">
        <v>6716.0701309022461</v>
      </c>
      <c r="H16" s="43">
        <v>7304.722802998599</v>
      </c>
      <c r="I16" s="43">
        <v>10594.916178329642</v>
      </c>
      <c r="J16" s="43">
        <v>11723.519461048832</v>
      </c>
      <c r="K16" s="43">
        <v>10847.53640498483</v>
      </c>
      <c r="L16" s="43">
        <v>9556.3492397288264</v>
      </c>
      <c r="M16" s="43">
        <v>8407.1235680843238</v>
      </c>
      <c r="N16" s="43">
        <v>7551.8042962935906</v>
      </c>
      <c r="O16" s="43">
        <v>7615.6089612488649</v>
      </c>
      <c r="P16" s="43">
        <v>7140.5246708131854</v>
      </c>
      <c r="Q16" s="43">
        <v>7188.1697319644227</v>
      </c>
      <c r="R16" s="43">
        <v>6729.6278664274068</v>
      </c>
      <c r="S16" s="43">
        <v>6494.0592446288665</v>
      </c>
      <c r="T16" s="43">
        <v>6280.8922530937298</v>
      </c>
      <c r="U16" s="43">
        <v>6054.6076212631388</v>
      </c>
      <c r="V16" s="43">
        <v>5497.449115731034</v>
      </c>
    </row>
    <row r="17" spans="1:22" x14ac:dyDescent="0.35">
      <c r="A17" s="92"/>
      <c r="B17" s="42" t="s">
        <v>16</v>
      </c>
      <c r="C17" s="89"/>
      <c r="D17" s="43">
        <v>9789.5688705033463</v>
      </c>
      <c r="E17" s="43">
        <v>10197.162893620309</v>
      </c>
      <c r="F17" s="43">
        <v>10525.699784466853</v>
      </c>
      <c r="G17" s="43">
        <v>9867.7647192106633</v>
      </c>
      <c r="H17" s="43">
        <v>10703.444166625077</v>
      </c>
      <c r="I17" s="43">
        <v>10424.01752938748</v>
      </c>
      <c r="J17" s="43">
        <v>10245.276303576467</v>
      </c>
      <c r="K17" s="43">
        <v>9750.7320514029125</v>
      </c>
      <c r="L17" s="43">
        <v>8877.4486670769329</v>
      </c>
      <c r="M17" s="43">
        <v>7966.5266252497313</v>
      </c>
      <c r="N17" s="43">
        <v>7243.9558045005497</v>
      </c>
      <c r="O17" s="43">
        <v>7358.1522087681751</v>
      </c>
      <c r="P17" s="43">
        <v>7121.8711831304299</v>
      </c>
      <c r="Q17" s="43">
        <v>7412.2614333977963</v>
      </c>
      <c r="R17" s="43">
        <v>7114.3617195466195</v>
      </c>
      <c r="S17" s="43">
        <v>7058.5330311657926</v>
      </c>
      <c r="T17" s="43">
        <v>7046.6609659509113</v>
      </c>
      <c r="U17" s="43">
        <v>6903.1356688982614</v>
      </c>
      <c r="V17" s="43">
        <v>6298.9242132193149</v>
      </c>
    </row>
    <row r="18" spans="1:22" x14ac:dyDescent="0.35">
      <c r="A18" s="91" t="s">
        <v>17</v>
      </c>
      <c r="B18" s="44" t="s">
        <v>18</v>
      </c>
      <c r="C18" s="91" t="s">
        <v>10</v>
      </c>
      <c r="D18" s="45">
        <v>4463.6695519559726</v>
      </c>
      <c r="E18" s="45">
        <v>4520.1132094922341</v>
      </c>
      <c r="F18" s="45">
        <v>4729.3930061150486</v>
      </c>
      <c r="G18" s="45">
        <v>4876.9732445212885</v>
      </c>
      <c r="H18" s="45">
        <v>4942.9053299156976</v>
      </c>
      <c r="I18" s="45">
        <v>5127.6976032823877</v>
      </c>
      <c r="J18" s="45">
        <v>5129.6024307745447</v>
      </c>
      <c r="K18" s="45">
        <v>4880.7864754464217</v>
      </c>
      <c r="L18" s="45">
        <v>4626.3624206846698</v>
      </c>
      <c r="M18" s="45">
        <v>4357.0578067223269</v>
      </c>
      <c r="N18" s="45">
        <v>4059.0231414011378</v>
      </c>
      <c r="O18" s="45">
        <v>3745.1882665191652</v>
      </c>
      <c r="P18" s="46">
        <v>3507.9461770255457</v>
      </c>
      <c r="Q18" s="46">
        <v>3199.0956181703418</v>
      </c>
      <c r="R18" s="46">
        <v>2968.6273466801481</v>
      </c>
      <c r="S18" s="46">
        <v>2732.9407787018063</v>
      </c>
      <c r="T18" s="46">
        <v>2649.5155884830192</v>
      </c>
      <c r="U18" s="46">
        <v>2408.3024211881457</v>
      </c>
      <c r="V18" s="46">
        <v>2280.5256273929158</v>
      </c>
    </row>
    <row r="19" spans="1:22" x14ac:dyDescent="0.35">
      <c r="A19" s="91"/>
      <c r="B19" s="44" t="s">
        <v>19</v>
      </c>
      <c r="C19" s="91"/>
      <c r="D19" s="45">
        <v>281.77449639752246</v>
      </c>
      <c r="E19" s="45">
        <v>317.67010918296529</v>
      </c>
      <c r="F19" s="45">
        <v>338.55879861723815</v>
      </c>
      <c r="G19" s="45">
        <v>338.85404192967758</v>
      </c>
      <c r="H19" s="45">
        <v>347.14349836220003</v>
      </c>
      <c r="I19" s="45">
        <v>374.04217522095797</v>
      </c>
      <c r="J19" s="45">
        <v>378.37975742357838</v>
      </c>
      <c r="K19" s="45">
        <v>354.97785269667048</v>
      </c>
      <c r="L19" s="45">
        <v>334.80267489481577</v>
      </c>
      <c r="M19" s="45">
        <v>314.48444462259425</v>
      </c>
      <c r="N19" s="45">
        <v>293.9471199262714</v>
      </c>
      <c r="O19" s="45">
        <v>274.69238922238878</v>
      </c>
      <c r="P19" s="46">
        <v>259.44959001362002</v>
      </c>
      <c r="Q19" s="46">
        <v>244.79737968941322</v>
      </c>
      <c r="R19" s="46">
        <v>231.6348014224132</v>
      </c>
      <c r="S19" s="46">
        <v>218.50216287803158</v>
      </c>
      <c r="T19" s="46">
        <v>214.8402566199332</v>
      </c>
      <c r="U19" s="46">
        <v>199.76534059871807</v>
      </c>
      <c r="V19" s="46">
        <v>188.77993514563511</v>
      </c>
    </row>
    <row r="20" spans="1:22" x14ac:dyDescent="0.35">
      <c r="A20" s="91"/>
      <c r="B20" s="44" t="s">
        <v>20</v>
      </c>
      <c r="C20" s="91"/>
      <c r="D20" s="45">
        <v>5089.1713798389173</v>
      </c>
      <c r="E20" s="45">
        <v>5021.6241968858158</v>
      </c>
      <c r="F20" s="45">
        <v>4808.1450265638186</v>
      </c>
      <c r="G20" s="45">
        <v>4082.1231332449911</v>
      </c>
      <c r="H20" s="45">
        <v>3977.6146975144088</v>
      </c>
      <c r="I20" s="45">
        <v>3484.8056779544913</v>
      </c>
      <c r="J20" s="45">
        <v>3174.6234681795527</v>
      </c>
      <c r="K20" s="45">
        <v>2872.3632005073432</v>
      </c>
      <c r="L20" s="45">
        <v>2499.422154277956</v>
      </c>
      <c r="M20" s="45">
        <v>1849.9353225757745</v>
      </c>
      <c r="N20" s="45">
        <v>1912.8719062681637</v>
      </c>
      <c r="O20" s="45">
        <v>1871.559454872546</v>
      </c>
      <c r="P20" s="46">
        <v>1754.8220766020695</v>
      </c>
      <c r="Q20" s="46">
        <v>1622.1643383995761</v>
      </c>
      <c r="R20" s="46">
        <v>1481.6178896767917</v>
      </c>
      <c r="S20" s="46">
        <v>1352.5100121810863</v>
      </c>
      <c r="T20" s="46">
        <v>1304.9307606274631</v>
      </c>
      <c r="U20" s="46">
        <v>1187.214417611184</v>
      </c>
      <c r="V20" s="46">
        <v>1120.1778609758801</v>
      </c>
    </row>
    <row r="21" spans="1:22" x14ac:dyDescent="0.35">
      <c r="A21" s="89" t="s">
        <v>21</v>
      </c>
      <c r="B21" s="89"/>
      <c r="C21" s="42" t="s">
        <v>4</v>
      </c>
      <c r="D21" s="43">
        <v>136449.85763403901</v>
      </c>
      <c r="E21" s="43">
        <v>156385.47883724785</v>
      </c>
      <c r="F21" s="43">
        <v>145560.00597827416</v>
      </c>
      <c r="G21" s="43">
        <v>130301.46940600178</v>
      </c>
      <c r="H21" s="43">
        <v>137732.08646511371</v>
      </c>
      <c r="I21" s="43">
        <v>124089.39283232437</v>
      </c>
      <c r="J21" s="43">
        <v>125921.16735007324</v>
      </c>
      <c r="K21" s="43">
        <v>119557.77009518628</v>
      </c>
      <c r="L21" s="43">
        <v>111467.38486217998</v>
      </c>
      <c r="M21" s="43">
        <v>88065.609230489907</v>
      </c>
      <c r="N21" s="43">
        <v>73543.052622659307</v>
      </c>
      <c r="O21" s="43">
        <v>72541.830093892539</v>
      </c>
      <c r="P21" s="43">
        <v>75758.823688164004</v>
      </c>
      <c r="Q21" s="43">
        <v>58381.046288248435</v>
      </c>
      <c r="R21" s="43">
        <v>44688.754689052977</v>
      </c>
      <c r="S21" s="43">
        <v>37251.0509294281</v>
      </c>
      <c r="T21" s="43">
        <v>46042.748304251414</v>
      </c>
      <c r="U21" s="43">
        <v>49728.040133105293</v>
      </c>
      <c r="V21" s="43">
        <v>58647.34537986845</v>
      </c>
    </row>
    <row r="22" spans="1:22" x14ac:dyDescent="0.35">
      <c r="A22" s="89"/>
      <c r="B22" s="89"/>
      <c r="C22" s="42" t="s">
        <v>9</v>
      </c>
      <c r="D22" s="43" t="s">
        <v>45</v>
      </c>
      <c r="E22" s="43" t="s">
        <v>45</v>
      </c>
      <c r="F22" s="43" t="s">
        <v>45</v>
      </c>
      <c r="G22" s="43" t="s">
        <v>45</v>
      </c>
      <c r="H22" s="43">
        <v>369.9818473308344</v>
      </c>
      <c r="I22" s="43">
        <v>1053.0595635534669</v>
      </c>
      <c r="J22" s="43">
        <v>1870.6999537182521</v>
      </c>
      <c r="K22" s="43">
        <v>2065.5057606167616</v>
      </c>
      <c r="L22" s="43">
        <v>2670.7029811256871</v>
      </c>
      <c r="M22" s="43">
        <v>2811.9799790213838</v>
      </c>
      <c r="N22" s="43">
        <v>2990.7666324607303</v>
      </c>
      <c r="O22" s="43">
        <v>3583.0885514778029</v>
      </c>
      <c r="P22" s="43">
        <v>4400.6771125243504</v>
      </c>
      <c r="Q22" s="43">
        <v>4423.0127330598307</v>
      </c>
      <c r="R22" s="43">
        <v>4167.4226298676795</v>
      </c>
      <c r="S22" s="43">
        <v>4226.6277974911236</v>
      </c>
      <c r="T22" s="43">
        <v>6361.5080168183249</v>
      </c>
      <c r="U22" s="43">
        <v>8193.4291499775281</v>
      </c>
      <c r="V22" s="43">
        <v>11320.553929518008</v>
      </c>
    </row>
    <row r="23" spans="1:22" x14ac:dyDescent="0.35">
      <c r="A23" s="89"/>
      <c r="B23" s="89"/>
      <c r="C23" s="42" t="s">
        <v>22</v>
      </c>
      <c r="D23" s="43" t="s">
        <v>45</v>
      </c>
      <c r="E23" s="43" t="s">
        <v>45</v>
      </c>
      <c r="F23" s="43" t="s">
        <v>45</v>
      </c>
      <c r="G23" s="43" t="s">
        <v>45</v>
      </c>
      <c r="H23" s="43">
        <v>236.90207063864062</v>
      </c>
      <c r="I23" s="43">
        <v>806.66394539893224</v>
      </c>
      <c r="J23" s="43">
        <v>985.22610339341543</v>
      </c>
      <c r="K23" s="43">
        <v>969.57236092763321</v>
      </c>
      <c r="L23" s="43">
        <v>1458.3583922314951</v>
      </c>
      <c r="M23" s="43">
        <v>2069.2306824549696</v>
      </c>
      <c r="N23" s="43">
        <v>2584.7841861833431</v>
      </c>
      <c r="O23" s="43">
        <v>2374.2703241427444</v>
      </c>
      <c r="P23" s="43">
        <v>2432.0702442273687</v>
      </c>
      <c r="Q23" s="43">
        <v>2881.0568585022929</v>
      </c>
      <c r="R23" s="43">
        <v>2931.2299444878781</v>
      </c>
      <c r="S23" s="43">
        <v>4874.7567339645348</v>
      </c>
      <c r="T23" s="43">
        <v>3642.5232655697955</v>
      </c>
      <c r="U23" s="43">
        <v>3480.2349309501724</v>
      </c>
      <c r="V23" s="43">
        <v>3375.0831027785234</v>
      </c>
    </row>
    <row r="24" spans="1:22" x14ac:dyDescent="0.35">
      <c r="A24" s="90" t="s">
        <v>23</v>
      </c>
      <c r="B24" s="90"/>
      <c r="C24" s="90"/>
      <c r="D24" s="51">
        <f t="shared" ref="D24:U24" si="0">SUM(D4:D23)</f>
        <v>657594.83030963328</v>
      </c>
      <c r="E24" s="51">
        <f t="shared" si="0"/>
        <v>658029.60259926529</v>
      </c>
      <c r="F24" s="51">
        <f t="shared" si="0"/>
        <v>580305.40757117677</v>
      </c>
      <c r="G24" s="51">
        <f t="shared" si="0"/>
        <v>524607.21103169024</v>
      </c>
      <c r="H24" s="51">
        <f t="shared" si="0"/>
        <v>503400.53138014342</v>
      </c>
      <c r="I24" s="51">
        <f t="shared" si="0"/>
        <v>479429.72246077808</v>
      </c>
      <c r="J24" s="51">
        <f t="shared" si="0"/>
        <v>452079.98465524236</v>
      </c>
      <c r="K24" s="51">
        <f t="shared" si="0"/>
        <v>424772.53782603395</v>
      </c>
      <c r="L24" s="51">
        <f t="shared" si="0"/>
        <v>419204.19742582488</v>
      </c>
      <c r="M24" s="51">
        <f t="shared" si="0"/>
        <v>365125.55522162601</v>
      </c>
      <c r="N24" s="51">
        <f t="shared" si="0"/>
        <v>330965.63526656432</v>
      </c>
      <c r="O24" s="51">
        <f t="shared" si="0"/>
        <v>324640.3544539432</v>
      </c>
      <c r="P24" s="51">
        <f t="shared" si="0"/>
        <v>317488.55207336077</v>
      </c>
      <c r="Q24" s="51">
        <f t="shared" si="0"/>
        <v>301239.2464157801</v>
      </c>
      <c r="R24" s="51">
        <f t="shared" si="0"/>
        <v>248369.87340485925</v>
      </c>
      <c r="S24" s="51">
        <f t="shared" si="0"/>
        <v>257596.12341645063</v>
      </c>
      <c r="T24" s="51">
        <f t="shared" si="0"/>
        <v>276323.78430705698</v>
      </c>
      <c r="U24" s="51">
        <f>SUM(U4:U23)</f>
        <v>292988.26298254589</v>
      </c>
      <c r="V24" s="51">
        <f t="shared" ref="V24" si="1">SUM(V4:V23)</f>
        <v>322870.91671444481</v>
      </c>
    </row>
    <row r="25" spans="1:22" s="5" customFormat="1" ht="17.25" customHeight="1" x14ac:dyDescent="0.3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</row>
    <row r="26" spans="1:22" x14ac:dyDescent="0.35">
      <c r="A26" s="8"/>
    </row>
    <row r="27" spans="1:22" x14ac:dyDescent="0.35">
      <c r="A27" s="9"/>
    </row>
    <row r="29" spans="1:22" x14ac:dyDescent="0.35">
      <c r="A29" s="10"/>
    </row>
    <row r="54" spans="1:11" x14ac:dyDescent="0.3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</row>
  </sheetData>
  <mergeCells count="12">
    <mergeCell ref="C2:C3"/>
    <mergeCell ref="A2:B3"/>
    <mergeCell ref="A1:I1"/>
    <mergeCell ref="A4:B7"/>
    <mergeCell ref="D2:V2"/>
    <mergeCell ref="A21:B23"/>
    <mergeCell ref="A24:C24"/>
    <mergeCell ref="A8:B12"/>
    <mergeCell ref="A13:A17"/>
    <mergeCell ref="C13:C17"/>
    <mergeCell ref="A18:A20"/>
    <mergeCell ref="C18:C20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7222E-F89D-44B6-949D-204E21B79922}">
  <dimension ref="A1:T14"/>
  <sheetViews>
    <sheetView topLeftCell="E1" zoomScaleNormal="100" workbookViewId="0">
      <selection activeCell="L16" sqref="L16"/>
    </sheetView>
  </sheetViews>
  <sheetFormatPr defaultColWidth="9.1796875" defaultRowHeight="14.5" x14ac:dyDescent="0.35"/>
  <cols>
    <col min="1" max="1" width="14.26953125" bestFit="1" customWidth="1"/>
    <col min="2" max="11" width="10.54296875" bestFit="1" customWidth="1"/>
    <col min="12" max="12" width="9.1796875" customWidth="1"/>
    <col min="13" max="15" width="10.54296875" bestFit="1" customWidth="1"/>
    <col min="16" max="16" width="13.7265625" bestFit="1" customWidth="1"/>
    <col min="17" max="17" width="10.54296875" bestFit="1" customWidth="1"/>
  </cols>
  <sheetData>
    <row r="1" spans="1:20" x14ac:dyDescent="0.35">
      <c r="A1" s="100" t="s">
        <v>52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38"/>
      <c r="M1" s="38"/>
      <c r="N1" s="38"/>
      <c r="O1" s="38"/>
      <c r="P1" s="39"/>
    </row>
    <row r="2" spans="1:20" x14ac:dyDescent="0.35">
      <c r="A2" s="93" t="s">
        <v>34</v>
      </c>
      <c r="B2" s="94" t="s">
        <v>28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105"/>
      <c r="R2" s="105"/>
      <c r="S2" s="105"/>
      <c r="T2" s="106"/>
    </row>
    <row r="3" spans="1:20" x14ac:dyDescent="0.35">
      <c r="A3" s="102"/>
      <c r="B3" s="48">
        <v>2006</v>
      </c>
      <c r="C3" s="75">
        <v>2007</v>
      </c>
      <c r="D3" s="48">
        <v>2008</v>
      </c>
      <c r="E3" s="48">
        <v>2009</v>
      </c>
      <c r="F3" s="48">
        <v>2010</v>
      </c>
      <c r="G3" s="48">
        <v>2011</v>
      </c>
      <c r="H3" s="48">
        <v>2012</v>
      </c>
      <c r="I3" s="48">
        <v>2013</v>
      </c>
      <c r="J3" s="48">
        <v>2014</v>
      </c>
      <c r="K3" s="48">
        <v>2015</v>
      </c>
      <c r="L3" s="48">
        <v>2016</v>
      </c>
      <c r="M3" s="48">
        <v>2017</v>
      </c>
      <c r="N3" s="48">
        <v>2018</v>
      </c>
      <c r="O3" s="48">
        <v>2019</v>
      </c>
      <c r="P3" s="48">
        <v>2020</v>
      </c>
      <c r="Q3" s="75">
        <v>2021</v>
      </c>
      <c r="R3" s="75">
        <v>2022</v>
      </c>
      <c r="S3" s="75">
        <v>2023</v>
      </c>
      <c r="T3" s="75">
        <v>2024</v>
      </c>
    </row>
    <row r="4" spans="1:20" x14ac:dyDescent="0.35">
      <c r="A4" s="76" t="s">
        <v>36</v>
      </c>
      <c r="B4" s="45">
        <v>1134.7070250594329</v>
      </c>
      <c r="C4" s="77">
        <v>1196.1771554049762</v>
      </c>
      <c r="D4" s="45">
        <v>1151.5470913426836</v>
      </c>
      <c r="E4" s="45">
        <v>1091.1584510382934</v>
      </c>
      <c r="F4" s="45">
        <v>963.89203051610968</v>
      </c>
      <c r="G4" s="45">
        <v>818.81186115198932</v>
      </c>
      <c r="H4" s="45">
        <v>721.91123091137899</v>
      </c>
      <c r="I4" s="45">
        <v>657.71549815331593</v>
      </c>
      <c r="J4" s="45">
        <v>679.0846814494405</v>
      </c>
      <c r="K4" s="45">
        <v>709.41628962390121</v>
      </c>
      <c r="L4" s="45">
        <v>658.37769596300905</v>
      </c>
      <c r="M4" s="45">
        <v>611.43839272687001</v>
      </c>
      <c r="N4" s="45">
        <v>661.36669839506578</v>
      </c>
      <c r="O4" s="45">
        <v>747.93835491463028</v>
      </c>
      <c r="P4" s="45">
        <v>593.75774668669203</v>
      </c>
      <c r="Q4" s="77">
        <v>598.66953225535906</v>
      </c>
      <c r="R4" s="77">
        <v>536.31338149342605</v>
      </c>
      <c r="S4" s="77">
        <v>529.07642220228354</v>
      </c>
      <c r="T4" s="77">
        <v>666.89152463565722</v>
      </c>
    </row>
    <row r="5" spans="1:20" x14ac:dyDescent="0.35">
      <c r="A5" s="84" t="s">
        <v>37</v>
      </c>
      <c r="B5" s="43">
        <v>241.75729867986152</v>
      </c>
      <c r="C5" s="85">
        <v>238.93499847130462</v>
      </c>
      <c r="D5" s="43">
        <v>242.26771020473456</v>
      </c>
      <c r="E5" s="43">
        <v>230.35372540744635</v>
      </c>
      <c r="F5" s="43">
        <v>204.99955745646704</v>
      </c>
      <c r="G5" s="43">
        <v>172.93743096331738</v>
      </c>
      <c r="H5" s="43">
        <v>145.48081353804588</v>
      </c>
      <c r="I5" s="43">
        <v>134.95223359434061</v>
      </c>
      <c r="J5" s="57">
        <v>134.70077399549163</v>
      </c>
      <c r="K5" s="43">
        <v>155.15086926263649</v>
      </c>
      <c r="L5" s="43">
        <v>146.28280723217171</v>
      </c>
      <c r="M5" s="43">
        <v>132.10468428481366</v>
      </c>
      <c r="N5" s="43">
        <v>150.14867163641185</v>
      </c>
      <c r="O5" s="43">
        <v>168.89103924057324</v>
      </c>
      <c r="P5" s="43">
        <v>138.78367555138024</v>
      </c>
      <c r="Q5" s="85">
        <v>143.18363984646891</v>
      </c>
      <c r="R5" s="85">
        <v>130.93416017290082</v>
      </c>
      <c r="S5" s="85">
        <v>132.61985218562802</v>
      </c>
      <c r="T5" s="85">
        <v>156.42216382273361</v>
      </c>
    </row>
    <row r="6" spans="1:20" x14ac:dyDescent="0.35">
      <c r="A6" s="76" t="s">
        <v>38</v>
      </c>
      <c r="B6" s="45">
        <v>140.59564470437383</v>
      </c>
      <c r="C6" s="77">
        <v>150.20063346330451</v>
      </c>
      <c r="D6" s="45">
        <v>152.10662284495706</v>
      </c>
      <c r="E6" s="45">
        <v>145.35650840790854</v>
      </c>
      <c r="F6" s="45">
        <v>120.450331300779</v>
      </c>
      <c r="G6" s="45">
        <v>105.74834021790628</v>
      </c>
      <c r="H6" s="45">
        <v>92.594410156838336</v>
      </c>
      <c r="I6" s="45">
        <v>87.150213747723953</v>
      </c>
      <c r="J6" s="45">
        <v>81.424266789808613</v>
      </c>
      <c r="K6" s="45">
        <v>98.653995257988015</v>
      </c>
      <c r="L6" s="45">
        <v>88.747639841172301</v>
      </c>
      <c r="M6" s="45">
        <v>84.653069022390682</v>
      </c>
      <c r="N6" s="45">
        <v>96.957920991343002</v>
      </c>
      <c r="O6" s="45">
        <v>105.5267530293074</v>
      </c>
      <c r="P6" s="45">
        <v>84.264618424119305</v>
      </c>
      <c r="Q6" s="78">
        <v>80.968132784531875</v>
      </c>
      <c r="R6" s="78">
        <v>78.862815812257523</v>
      </c>
      <c r="S6" s="78">
        <v>83.744425703611796</v>
      </c>
      <c r="T6" s="78">
        <v>102.42660667797284</v>
      </c>
    </row>
    <row r="7" spans="1:20" x14ac:dyDescent="0.35">
      <c r="A7" s="84" t="s">
        <v>39</v>
      </c>
      <c r="B7" s="43">
        <v>44.913654847955883</v>
      </c>
      <c r="C7" s="85">
        <v>50.65982252977814</v>
      </c>
      <c r="D7" s="43">
        <v>53.812091089421294</v>
      </c>
      <c r="E7" s="43">
        <v>52.573033527342517</v>
      </c>
      <c r="F7" s="43">
        <v>48.879598086320193</v>
      </c>
      <c r="G7" s="43">
        <v>38.891294698440284</v>
      </c>
      <c r="H7" s="43">
        <v>35.01798947405257</v>
      </c>
      <c r="I7" s="43">
        <v>33.505749300940153</v>
      </c>
      <c r="J7" s="43">
        <v>32.661582598188723</v>
      </c>
      <c r="K7" s="43">
        <v>36.908764665989359</v>
      </c>
      <c r="L7" s="43">
        <v>33.020320718596068</v>
      </c>
      <c r="M7" s="43">
        <v>31.210270672436906</v>
      </c>
      <c r="N7" s="43">
        <v>35.817864121939017</v>
      </c>
      <c r="O7" s="43">
        <v>40.825121264281954</v>
      </c>
      <c r="P7" s="57">
        <v>38.274276561158992</v>
      </c>
      <c r="Q7" s="85">
        <v>38.044472805990651</v>
      </c>
      <c r="R7" s="85">
        <v>34.156067859567962</v>
      </c>
      <c r="S7" s="85">
        <v>35.254714878707574</v>
      </c>
      <c r="T7" s="85">
        <v>40.943276309295008</v>
      </c>
    </row>
    <row r="8" spans="1:20" x14ac:dyDescent="0.35">
      <c r="A8" s="76" t="s">
        <v>40</v>
      </c>
      <c r="B8" s="45">
        <v>120.82712900819587</v>
      </c>
      <c r="C8" s="77">
        <v>125.92040176978892</v>
      </c>
      <c r="D8" s="45">
        <v>126.06268346311575</v>
      </c>
      <c r="E8" s="45">
        <v>110.11064958740158</v>
      </c>
      <c r="F8" s="45">
        <v>121.39932805675086</v>
      </c>
      <c r="G8" s="45">
        <v>102.09418359125962</v>
      </c>
      <c r="H8" s="45">
        <v>91.370565642550275</v>
      </c>
      <c r="I8" s="45">
        <v>72.997957957110799</v>
      </c>
      <c r="J8" s="45">
        <v>81.528600519256202</v>
      </c>
      <c r="K8" s="45">
        <v>99.143206367963614</v>
      </c>
      <c r="L8" s="45">
        <v>89.923114048636734</v>
      </c>
      <c r="M8" s="45">
        <v>81.465224320692897</v>
      </c>
      <c r="N8" s="45">
        <v>92.459740915952551</v>
      </c>
      <c r="O8" s="45">
        <v>107.50014387233023</v>
      </c>
      <c r="P8" s="45">
        <v>92.812731778734516</v>
      </c>
      <c r="Q8" s="77">
        <v>99.011855833984995</v>
      </c>
      <c r="R8" s="77">
        <v>88.612828172402772</v>
      </c>
      <c r="S8" s="77">
        <v>90.307120892728534</v>
      </c>
      <c r="T8" s="77">
        <v>107.25035917604114</v>
      </c>
    </row>
    <row r="9" spans="1:20" x14ac:dyDescent="0.35">
      <c r="A9" s="84" t="s">
        <v>41</v>
      </c>
      <c r="B9" s="43">
        <v>126.75137390609545</v>
      </c>
      <c r="C9" s="85">
        <v>130.22249336991302</v>
      </c>
      <c r="D9" s="43">
        <v>125.05211330688401</v>
      </c>
      <c r="E9" s="43">
        <v>117.90342431913227</v>
      </c>
      <c r="F9" s="43">
        <v>105.05753849079707</v>
      </c>
      <c r="G9" s="43">
        <v>95.062622627500403</v>
      </c>
      <c r="H9" s="43">
        <v>80.704338858274454</v>
      </c>
      <c r="I9" s="43">
        <v>67.768720766248862</v>
      </c>
      <c r="J9" s="43">
        <v>69.221866625570541</v>
      </c>
      <c r="K9" s="43">
        <v>79.706143665611677</v>
      </c>
      <c r="L9" s="43">
        <v>84.948381433706061</v>
      </c>
      <c r="M9" s="43">
        <v>84.150157261225431</v>
      </c>
      <c r="N9" s="43">
        <v>85.845093256144622</v>
      </c>
      <c r="O9" s="43">
        <v>94.777139586476068</v>
      </c>
      <c r="P9" s="57">
        <v>84.779984370987762</v>
      </c>
      <c r="Q9" s="86">
        <v>86.453891864700893</v>
      </c>
      <c r="R9" s="86">
        <v>81.811988227304496</v>
      </c>
      <c r="S9" s="86">
        <v>77.918173916165074</v>
      </c>
      <c r="T9" s="86">
        <v>83.945378822116652</v>
      </c>
    </row>
    <row r="10" spans="1:20" x14ac:dyDescent="0.35">
      <c r="A10" s="76" t="s">
        <v>42</v>
      </c>
      <c r="B10" s="45">
        <v>109.38416305212806</v>
      </c>
      <c r="C10" s="77">
        <v>115.08171918637224</v>
      </c>
      <c r="D10" s="45">
        <v>112.28836864844207</v>
      </c>
      <c r="E10" s="45">
        <v>113.17537818829757</v>
      </c>
      <c r="F10" s="45">
        <v>97.631690420604997</v>
      </c>
      <c r="G10" s="45">
        <v>84.101132490691882</v>
      </c>
      <c r="H10" s="45">
        <v>70.478070743599076</v>
      </c>
      <c r="I10" s="45">
        <v>61.373518233952886</v>
      </c>
      <c r="J10" s="45">
        <v>69.581359075575477</v>
      </c>
      <c r="K10" s="45">
        <v>75.868881351550939</v>
      </c>
      <c r="L10" s="45">
        <v>82.196388839171007</v>
      </c>
      <c r="M10" s="45">
        <v>67.225499146871385</v>
      </c>
      <c r="N10" s="45">
        <v>73.007346955647989</v>
      </c>
      <c r="O10" s="45">
        <v>81.140870593609748</v>
      </c>
      <c r="P10" s="45">
        <v>75.441342115014351</v>
      </c>
      <c r="Q10" s="77">
        <v>83.494481413796521</v>
      </c>
      <c r="R10" s="77">
        <v>89.260076704728732</v>
      </c>
      <c r="S10" s="77">
        <v>88.713031671662137</v>
      </c>
      <c r="T10" s="77">
        <v>88.514006363140496</v>
      </c>
    </row>
    <row r="11" spans="1:20" x14ac:dyDescent="0.35">
      <c r="A11" s="84" t="s">
        <v>43</v>
      </c>
      <c r="B11" s="43">
        <v>76.384212522912705</v>
      </c>
      <c r="C11" s="85">
        <v>78.711472830925132</v>
      </c>
      <c r="D11" s="43">
        <v>76.141719390444706</v>
      </c>
      <c r="E11" s="85">
        <v>68.81332100709956</v>
      </c>
      <c r="F11" s="57">
        <v>65.294486484959137</v>
      </c>
      <c r="G11" s="57">
        <v>60.066613411765083</v>
      </c>
      <c r="H11" s="57">
        <v>47.100152337198111</v>
      </c>
      <c r="I11" s="57">
        <v>42.518753403047668</v>
      </c>
      <c r="J11" s="57">
        <v>46.013034423884541</v>
      </c>
      <c r="K11" s="57">
        <v>48.239912623512787</v>
      </c>
      <c r="L11" s="57">
        <v>47.556036493768026</v>
      </c>
      <c r="M11" s="57">
        <v>49.876105381585106</v>
      </c>
      <c r="N11" s="57">
        <v>52.518394903171107</v>
      </c>
      <c r="O11" s="57">
        <v>56.521105580176318</v>
      </c>
      <c r="P11" s="57">
        <v>48.952666772123031</v>
      </c>
      <c r="Q11" s="57">
        <v>53.681412439811474</v>
      </c>
      <c r="R11" s="57">
        <v>54.474225028032308</v>
      </c>
      <c r="S11" s="57">
        <v>53.557382742227787</v>
      </c>
      <c r="T11" s="57">
        <v>60.244160622351451</v>
      </c>
    </row>
    <row r="12" spans="1:20" x14ac:dyDescent="0.35">
      <c r="A12" s="79" t="s">
        <v>44</v>
      </c>
      <c r="B12" s="80">
        <v>53.16990798040338</v>
      </c>
      <c r="C12" s="81">
        <v>53.914638638379017</v>
      </c>
      <c r="D12" s="82">
        <v>56.152797061823208</v>
      </c>
      <c r="E12" s="83">
        <v>54.754722135745602</v>
      </c>
      <c r="F12" s="45">
        <v>49.35529244928447</v>
      </c>
      <c r="G12" s="45">
        <v>41.846519517005632</v>
      </c>
      <c r="H12" s="45">
        <v>35.079943919921021</v>
      </c>
      <c r="I12" s="82">
        <v>33.029656198427709</v>
      </c>
      <c r="J12" s="82">
        <v>33.707602798690814</v>
      </c>
      <c r="K12" s="82">
        <v>38.511652324913889</v>
      </c>
      <c r="L12" s="82">
        <v>35.49893745429948</v>
      </c>
      <c r="M12" s="81">
        <v>32.089180363531</v>
      </c>
      <c r="N12" s="81">
        <v>36.306806280286736</v>
      </c>
      <c r="O12" s="81">
        <v>40.370428783899428</v>
      </c>
      <c r="P12" s="45">
        <v>32.205300661846138</v>
      </c>
      <c r="Q12" s="83">
        <v>32.78533962059111</v>
      </c>
      <c r="R12" s="83">
        <v>31</v>
      </c>
      <c r="S12" s="83">
        <v>32.852139883531528</v>
      </c>
      <c r="T12" s="83">
        <v>38.716394178761064</v>
      </c>
    </row>
    <row r="13" spans="1:20" x14ac:dyDescent="0.35">
      <c r="C13" s="40"/>
      <c r="M13" s="40"/>
    </row>
    <row r="14" spans="1:20" x14ac:dyDescent="0.35">
      <c r="D14" s="14"/>
    </row>
  </sheetData>
  <mergeCells count="3">
    <mergeCell ref="A1:K1"/>
    <mergeCell ref="A2:A3"/>
    <mergeCell ref="B2:T2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6CE6D-DA14-4BF0-A52C-DF322C9C5844}">
  <dimension ref="A1:T12"/>
  <sheetViews>
    <sheetView topLeftCell="C1" zoomScaleNormal="100" workbookViewId="0">
      <selection activeCell="N14" sqref="N14"/>
    </sheetView>
  </sheetViews>
  <sheetFormatPr defaultColWidth="9.1796875" defaultRowHeight="14.5" x14ac:dyDescent="0.35"/>
  <cols>
    <col min="1" max="1" width="14.26953125" bestFit="1" customWidth="1"/>
    <col min="12" max="12" width="9.1796875" customWidth="1"/>
  </cols>
  <sheetData>
    <row r="1" spans="1:20" x14ac:dyDescent="0.35">
      <c r="A1" s="99" t="s">
        <v>53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20" ht="15" x14ac:dyDescent="0.35">
      <c r="A2" s="93" t="s">
        <v>34</v>
      </c>
      <c r="B2" s="94" t="s">
        <v>30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105"/>
      <c r="R2" s="105"/>
      <c r="S2" s="105"/>
      <c r="T2" s="106"/>
    </row>
    <row r="3" spans="1:20" x14ac:dyDescent="0.35">
      <c r="A3" s="93"/>
      <c r="B3" s="48">
        <v>2006</v>
      </c>
      <c r="C3" s="48">
        <v>2007</v>
      </c>
      <c r="D3" s="48">
        <v>2008</v>
      </c>
      <c r="E3" s="48">
        <v>2009</v>
      </c>
      <c r="F3" s="48">
        <v>2010</v>
      </c>
      <c r="G3" s="48">
        <v>2011</v>
      </c>
      <c r="H3" s="48">
        <v>2012</v>
      </c>
      <c r="I3" s="48">
        <v>2013</v>
      </c>
      <c r="J3" s="48">
        <v>2014</v>
      </c>
      <c r="K3" s="48">
        <v>2015</v>
      </c>
      <c r="L3" s="48">
        <v>2016</v>
      </c>
      <c r="M3" s="48">
        <v>2017</v>
      </c>
      <c r="N3" s="48">
        <v>2018</v>
      </c>
      <c r="O3" s="48">
        <v>2019</v>
      </c>
      <c r="P3" s="48">
        <v>2020</v>
      </c>
      <c r="Q3" s="48">
        <v>2021</v>
      </c>
      <c r="R3" s="48">
        <v>2022</v>
      </c>
      <c r="S3" s="48">
        <v>2023</v>
      </c>
      <c r="T3" s="48">
        <v>2024</v>
      </c>
    </row>
    <row r="4" spans="1:20" x14ac:dyDescent="0.35">
      <c r="A4" s="73" t="s">
        <v>36</v>
      </c>
      <c r="B4" s="45">
        <v>71131.439816636179</v>
      </c>
      <c r="C4" s="45">
        <v>75179.725055084025</v>
      </c>
      <c r="D4" s="45">
        <v>77497.027852271756</v>
      </c>
      <c r="E4" s="45">
        <v>72958.793515032754</v>
      </c>
      <c r="F4" s="45">
        <v>73100.396773302564</v>
      </c>
      <c r="G4" s="45">
        <v>70595.040439566845</v>
      </c>
      <c r="H4" s="45">
        <v>71545.565414195458</v>
      </c>
      <c r="I4" s="45">
        <v>65766.122883995471</v>
      </c>
      <c r="J4" s="45">
        <v>60817.886518646876</v>
      </c>
      <c r="K4" s="45">
        <v>55530.281541328688</v>
      </c>
      <c r="L4" s="45">
        <v>52469.498329478003</v>
      </c>
      <c r="M4" s="45">
        <v>51074.923822587967</v>
      </c>
      <c r="N4" s="45">
        <v>48331.437672679385</v>
      </c>
      <c r="O4" s="45">
        <v>48740.036217475499</v>
      </c>
      <c r="P4" s="45">
        <v>39813.64205747602</v>
      </c>
      <c r="Q4" s="45">
        <v>38518.251113007515</v>
      </c>
      <c r="R4" s="45">
        <v>39380.67783661111</v>
      </c>
      <c r="S4" s="45">
        <v>38174.030286323708</v>
      </c>
      <c r="T4" s="45">
        <v>34482.705218030736</v>
      </c>
    </row>
    <row r="5" spans="1:20" x14ac:dyDescent="0.35">
      <c r="A5" s="72" t="s">
        <v>37</v>
      </c>
      <c r="B5" s="43">
        <v>18405.687629265234</v>
      </c>
      <c r="C5" s="43">
        <v>19056.176303729218</v>
      </c>
      <c r="D5" s="43">
        <v>18811.828647430837</v>
      </c>
      <c r="E5" s="43">
        <v>17444.51607316775</v>
      </c>
      <c r="F5" s="43">
        <v>18164.541945334899</v>
      </c>
      <c r="G5" s="43">
        <v>18171.283256916849</v>
      </c>
      <c r="H5" s="43">
        <v>20615.014825177353</v>
      </c>
      <c r="I5" s="43">
        <v>18318.033928808545</v>
      </c>
      <c r="J5" s="57">
        <v>16869.522101840459</v>
      </c>
      <c r="K5" s="43">
        <v>16806.943073181308</v>
      </c>
      <c r="L5" s="43">
        <v>14449.527267558306</v>
      </c>
      <c r="M5" s="43">
        <v>14973.330510167103</v>
      </c>
      <c r="N5" s="43">
        <v>14026.693299097577</v>
      </c>
      <c r="O5" s="43">
        <v>13279.454432497252</v>
      </c>
      <c r="P5" s="43">
        <v>12246.138219862967</v>
      </c>
      <c r="Q5" s="43">
        <v>11837.655535874328</v>
      </c>
      <c r="R5" s="43">
        <v>11757.373268933841</v>
      </c>
      <c r="S5" s="43">
        <v>11271.560957919351</v>
      </c>
      <c r="T5" s="43">
        <v>10517.988817333495</v>
      </c>
    </row>
    <row r="6" spans="1:20" x14ac:dyDescent="0.35">
      <c r="A6" s="73" t="s">
        <v>38</v>
      </c>
      <c r="B6" s="45">
        <v>11468.413026253529</v>
      </c>
      <c r="C6" s="45">
        <v>13111.01069598195</v>
      </c>
      <c r="D6" s="45">
        <v>12203.464523624212</v>
      </c>
      <c r="E6" s="45">
        <v>11467.003449086227</v>
      </c>
      <c r="F6" s="45">
        <v>11810.626763788499</v>
      </c>
      <c r="G6" s="45">
        <v>12525.597150126481</v>
      </c>
      <c r="H6" s="45">
        <v>13921.074658981563</v>
      </c>
      <c r="I6" s="45">
        <v>13333.297809777458</v>
      </c>
      <c r="J6" s="45">
        <v>12251.288535084499</v>
      </c>
      <c r="K6" s="45">
        <v>11344.650891419753</v>
      </c>
      <c r="L6" s="46">
        <v>10771.028887310329</v>
      </c>
      <c r="M6" s="45">
        <v>10838.57969995211</v>
      </c>
      <c r="N6" s="45">
        <v>10645.862409062409</v>
      </c>
      <c r="O6" s="45">
        <v>9886.6945584817713</v>
      </c>
      <c r="P6" s="45">
        <v>8698.733154235355</v>
      </c>
      <c r="Q6" s="46">
        <v>8512.6735950753682</v>
      </c>
      <c r="R6" s="46">
        <v>8897.390670834835</v>
      </c>
      <c r="S6" s="46">
        <v>8721.5241400111772</v>
      </c>
      <c r="T6" s="46">
        <v>8650.8098255104233</v>
      </c>
    </row>
    <row r="7" spans="1:20" x14ac:dyDescent="0.35">
      <c r="A7" s="72" t="s">
        <v>39</v>
      </c>
      <c r="B7" s="43">
        <v>6833.9458891228005</v>
      </c>
      <c r="C7" s="43">
        <v>8125.4545883838982</v>
      </c>
      <c r="D7" s="43">
        <v>7794.6130897234625</v>
      </c>
      <c r="E7" s="43">
        <v>7171.9576751450541</v>
      </c>
      <c r="F7" s="43">
        <v>7658.2130226548688</v>
      </c>
      <c r="G7" s="43">
        <v>7708.9545246862654</v>
      </c>
      <c r="H7" s="43">
        <v>8807.5014145267396</v>
      </c>
      <c r="I7" s="43">
        <v>8263.1927427822066</v>
      </c>
      <c r="J7" s="43">
        <v>7379.5729802406722</v>
      </c>
      <c r="K7" s="43">
        <v>6288.0612148296359</v>
      </c>
      <c r="L7" s="43">
        <v>5559.251336503472</v>
      </c>
      <c r="M7" s="43">
        <v>5255.7330547440952</v>
      </c>
      <c r="N7" s="43">
        <v>5037.329811353532</v>
      </c>
      <c r="O7" s="43">
        <v>4901.9134544076787</v>
      </c>
      <c r="P7" s="57">
        <v>4267.166768322697</v>
      </c>
      <c r="Q7" s="43">
        <v>5820.7582127260721</v>
      </c>
      <c r="R7" s="43">
        <v>7316.7759709981001</v>
      </c>
      <c r="S7" s="43">
        <v>7248.3575900259539</v>
      </c>
      <c r="T7" s="43">
        <v>6618.2776443315051</v>
      </c>
    </row>
    <row r="8" spans="1:20" x14ac:dyDescent="0.35">
      <c r="A8" s="73" t="s">
        <v>40</v>
      </c>
      <c r="B8" s="45">
        <v>11726.121516071387</v>
      </c>
      <c r="C8" s="45">
        <v>12746.047030917904</v>
      </c>
      <c r="D8" s="45">
        <v>12788.841922108582</v>
      </c>
      <c r="E8" s="45">
        <v>11198.294783852407</v>
      </c>
      <c r="F8" s="45">
        <v>11886.470182315268</v>
      </c>
      <c r="G8" s="45">
        <v>11998.346551884657</v>
      </c>
      <c r="H8" s="45">
        <v>12528.928520863399</v>
      </c>
      <c r="I8" s="45">
        <v>11424.693166909199</v>
      </c>
      <c r="J8" s="45">
        <v>10380.980614678967</v>
      </c>
      <c r="K8" s="45">
        <v>9616.9956366990446</v>
      </c>
      <c r="L8" s="45">
        <v>8687.3286619743085</v>
      </c>
      <c r="M8" s="45">
        <v>7928.7142672894097</v>
      </c>
      <c r="N8" s="45">
        <v>7780.6902838091391</v>
      </c>
      <c r="O8" s="45">
        <v>7610.5250929784343</v>
      </c>
      <c r="P8" s="45">
        <v>7029.1695537280793</v>
      </c>
      <c r="Q8" s="45">
        <v>7187.8084733392388</v>
      </c>
      <c r="R8" s="45">
        <v>7219.5860051766585</v>
      </c>
      <c r="S8" s="45">
        <v>7360.590902476808</v>
      </c>
      <c r="T8" s="45">
        <v>7017.4166401650909</v>
      </c>
    </row>
    <row r="9" spans="1:20" x14ac:dyDescent="0.35">
      <c r="A9" s="72" t="s">
        <v>41</v>
      </c>
      <c r="B9" s="43">
        <v>12825.234022772343</v>
      </c>
      <c r="C9" s="43">
        <v>13968.215384543788</v>
      </c>
      <c r="D9" s="43">
        <v>14026.6077505221</v>
      </c>
      <c r="E9" s="43">
        <v>13167.923166227689</v>
      </c>
      <c r="F9" s="43">
        <v>13347.429807433757</v>
      </c>
      <c r="G9" s="43">
        <v>11258.374173067634</v>
      </c>
      <c r="H9" s="43">
        <v>12116.421617912401</v>
      </c>
      <c r="I9" s="43">
        <v>12820.504680191172</v>
      </c>
      <c r="J9" s="43">
        <v>11931.669317848262</v>
      </c>
      <c r="K9" s="43">
        <v>11371.639986613029</v>
      </c>
      <c r="L9" s="43">
        <v>10678.841266530275</v>
      </c>
      <c r="M9" s="43">
        <v>11106.322974081761</v>
      </c>
      <c r="N9" s="43">
        <v>10163.131695232929</v>
      </c>
      <c r="O9" s="43">
        <v>9316.1994574711534</v>
      </c>
      <c r="P9" s="57">
        <v>8873.9490369125942</v>
      </c>
      <c r="Q9" s="57">
        <v>8394.5174850267322</v>
      </c>
      <c r="R9" s="57">
        <v>8225.1367065284066</v>
      </c>
      <c r="S9" s="57">
        <v>8212.0715198107118</v>
      </c>
      <c r="T9" s="57">
        <v>7824.1155641575342</v>
      </c>
    </row>
    <row r="10" spans="1:20" x14ac:dyDescent="0.35">
      <c r="A10" s="73" t="s">
        <v>42</v>
      </c>
      <c r="B10" s="45">
        <v>12427.291165993349</v>
      </c>
      <c r="C10" s="45">
        <v>12608.751330461813</v>
      </c>
      <c r="D10" s="45">
        <v>12169.791890154576</v>
      </c>
      <c r="E10" s="45">
        <v>11539.804546526406</v>
      </c>
      <c r="F10" s="45">
        <v>11619.922892606273</v>
      </c>
      <c r="G10" s="45">
        <v>11808.541330766882</v>
      </c>
      <c r="H10" s="45">
        <v>13120.236302497555</v>
      </c>
      <c r="I10" s="45">
        <v>12489.475887680443</v>
      </c>
      <c r="J10" s="45">
        <v>10749.26167337161</v>
      </c>
      <c r="K10" s="45">
        <v>10316.78851139061</v>
      </c>
      <c r="L10" s="45">
        <v>9925.3823566518586</v>
      </c>
      <c r="M10" s="45">
        <v>9963.3626842812719</v>
      </c>
      <c r="N10" s="45">
        <v>9790.2279849825827</v>
      </c>
      <c r="O10" s="45">
        <v>9345.7763834305551</v>
      </c>
      <c r="P10" s="45">
        <v>9098.4975886002248</v>
      </c>
      <c r="Q10" s="45">
        <v>9010.4005354916026</v>
      </c>
      <c r="R10" s="45">
        <v>8777.8073534300293</v>
      </c>
      <c r="S10" s="45">
        <v>8379.3094385412514</v>
      </c>
      <c r="T10" s="45">
        <v>7870.5083830045742</v>
      </c>
    </row>
    <row r="11" spans="1:20" x14ac:dyDescent="0.35">
      <c r="A11" s="72" t="s">
        <v>43</v>
      </c>
      <c r="B11" s="43">
        <v>9491.9040076219972</v>
      </c>
      <c r="C11" s="43">
        <v>10488.179891151718</v>
      </c>
      <c r="D11" s="43">
        <v>9846.6098721827238</v>
      </c>
      <c r="E11" s="43">
        <v>8682.8264262999292</v>
      </c>
      <c r="F11" s="57">
        <v>8915.281149500659</v>
      </c>
      <c r="G11" s="57">
        <v>9691.5454779126831</v>
      </c>
      <c r="H11" s="57">
        <v>11971.885839417357</v>
      </c>
      <c r="I11" s="57">
        <v>10815.903067882065</v>
      </c>
      <c r="J11" s="57">
        <v>9585.1334182640512</v>
      </c>
      <c r="K11" s="57">
        <v>8492.6441885182085</v>
      </c>
      <c r="L11" s="57">
        <v>8059.238495287088</v>
      </c>
      <c r="M11" s="57">
        <v>8052.0413571557674</v>
      </c>
      <c r="N11" s="57">
        <v>7676.8518675238538</v>
      </c>
      <c r="O11" s="57">
        <v>7464.1816080793442</v>
      </c>
      <c r="P11" s="57">
        <v>7068.8777620792744</v>
      </c>
      <c r="Q11" s="57">
        <v>6131.1007859051542</v>
      </c>
      <c r="R11" s="57">
        <v>6462.0762161366183</v>
      </c>
      <c r="S11" s="57">
        <v>5283.0544297912256</v>
      </c>
      <c r="T11" s="57">
        <v>4750.0079596791702</v>
      </c>
    </row>
    <row r="12" spans="1:20" x14ac:dyDescent="0.35">
      <c r="A12" s="74" t="s">
        <v>44</v>
      </c>
      <c r="B12" s="46">
        <v>4235.6192565137917</v>
      </c>
      <c r="C12" s="46">
        <v>4472.1659943007417</v>
      </c>
      <c r="D12" s="46">
        <v>4351.4429958513329</v>
      </c>
      <c r="E12" s="46">
        <v>4220.8456081611494</v>
      </c>
      <c r="F12" s="45">
        <v>4342.4718306919358</v>
      </c>
      <c r="G12" s="45">
        <v>4292.9683000189707</v>
      </c>
      <c r="H12" s="45">
        <v>4568.0982834372326</v>
      </c>
      <c r="I12" s="45">
        <v>4275.3705171111042</v>
      </c>
      <c r="J12" s="45">
        <v>3697.2470339430743</v>
      </c>
      <c r="K12" s="45">
        <v>3283.1201736632484</v>
      </c>
      <c r="L12" s="45">
        <v>3111.2597687920097</v>
      </c>
      <c r="M12" s="45">
        <v>2813.9740025586884</v>
      </c>
      <c r="N12" s="45">
        <v>2726.3543956751378</v>
      </c>
      <c r="O12" s="45">
        <v>3063.9706326096143</v>
      </c>
      <c r="P12" s="45">
        <v>2788.2234003848753</v>
      </c>
      <c r="Q12" s="45">
        <v>2777.5611587928529</v>
      </c>
      <c r="R12" s="45">
        <v>2793.2804472410603</v>
      </c>
      <c r="S12" s="45">
        <v>2820.7668871910305</v>
      </c>
      <c r="T12" s="45">
        <v>2806.7900727676492</v>
      </c>
    </row>
  </sheetData>
  <mergeCells count="3">
    <mergeCell ref="A1:K1"/>
    <mergeCell ref="A2:A3"/>
    <mergeCell ref="B2:T2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5A40B-475D-4D2A-B478-670BA64A3BF8}">
  <dimension ref="A1:U12"/>
  <sheetViews>
    <sheetView topLeftCell="D1" zoomScaleNormal="100" workbookViewId="0">
      <selection activeCell="P15" sqref="P15"/>
    </sheetView>
  </sheetViews>
  <sheetFormatPr defaultColWidth="9.1796875" defaultRowHeight="14.5" x14ac:dyDescent="0.35"/>
  <cols>
    <col min="1" max="1" width="14.26953125" bestFit="1" customWidth="1"/>
    <col min="12" max="12" width="9.1796875" customWidth="1"/>
  </cols>
  <sheetData>
    <row r="1" spans="1:21" x14ac:dyDescent="0.35">
      <c r="A1" s="99" t="s">
        <v>54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21" x14ac:dyDescent="0.35">
      <c r="A2" s="93" t="s">
        <v>34</v>
      </c>
      <c r="B2" s="94" t="s">
        <v>31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105"/>
      <c r="R2" s="105"/>
      <c r="S2" s="105"/>
      <c r="T2" s="106"/>
    </row>
    <row r="3" spans="1:21" x14ac:dyDescent="0.35">
      <c r="A3" s="93"/>
      <c r="B3" s="48">
        <v>2006</v>
      </c>
      <c r="C3" s="48">
        <v>2007</v>
      </c>
      <c r="D3" s="48">
        <v>2008</v>
      </c>
      <c r="E3" s="48">
        <v>2009</v>
      </c>
      <c r="F3" s="48">
        <v>2010</v>
      </c>
      <c r="G3" s="48">
        <v>2011</v>
      </c>
      <c r="H3" s="48">
        <v>2012</v>
      </c>
      <c r="I3" s="48">
        <v>2013</v>
      </c>
      <c r="J3" s="48">
        <v>2014</v>
      </c>
      <c r="K3" s="48">
        <v>2015</v>
      </c>
      <c r="L3" s="48">
        <v>2016</v>
      </c>
      <c r="M3" s="48">
        <v>2017</v>
      </c>
      <c r="N3" s="48">
        <v>2018</v>
      </c>
      <c r="O3" s="48">
        <v>2019</v>
      </c>
      <c r="P3" s="48">
        <v>2020</v>
      </c>
      <c r="Q3" s="48">
        <v>2021</v>
      </c>
      <c r="R3" s="48">
        <v>2022</v>
      </c>
      <c r="S3" s="48">
        <v>2023</v>
      </c>
      <c r="T3" s="48">
        <v>2024</v>
      </c>
    </row>
    <row r="4" spans="1:21" x14ac:dyDescent="0.35">
      <c r="A4" s="73" t="s">
        <v>36</v>
      </c>
      <c r="B4" s="45">
        <v>2493.3651707604313</v>
      </c>
      <c r="C4" s="45">
        <v>2560.3835034397316</v>
      </c>
      <c r="D4" s="45">
        <v>2584.2141409481214</v>
      </c>
      <c r="E4" s="45">
        <v>2348.0270605225678</v>
      </c>
      <c r="F4" s="45">
        <v>2279.0985941093663</v>
      </c>
      <c r="G4" s="45">
        <v>2130.8781316135819</v>
      </c>
      <c r="H4" s="45">
        <v>2086.5183971791298</v>
      </c>
      <c r="I4" s="45">
        <v>1871.6123689475723</v>
      </c>
      <c r="J4" s="45">
        <v>1696.3755295469534</v>
      </c>
      <c r="K4" s="45">
        <v>1539.257823782995</v>
      </c>
      <c r="L4" s="45">
        <v>1443.4883630960437</v>
      </c>
      <c r="M4" s="45">
        <v>1365.6426702736965</v>
      </c>
      <c r="N4" s="45">
        <v>1258.0301477111984</v>
      </c>
      <c r="O4" s="45">
        <v>1227.0681214275487</v>
      </c>
      <c r="P4" s="45">
        <v>1001.6407899589811</v>
      </c>
      <c r="Q4" s="45">
        <v>936.86520172051576</v>
      </c>
      <c r="R4" s="45">
        <v>921.41384108965497</v>
      </c>
      <c r="S4" s="45">
        <v>938.36050195969278</v>
      </c>
      <c r="T4" s="45">
        <v>603.19831772397174</v>
      </c>
      <c r="U4" s="15"/>
    </row>
    <row r="5" spans="1:21" x14ac:dyDescent="0.35">
      <c r="A5" s="72" t="s">
        <v>37</v>
      </c>
      <c r="B5" s="43">
        <v>699.61527954317751</v>
      </c>
      <c r="C5" s="43">
        <v>699.15377422770234</v>
      </c>
      <c r="D5" s="43">
        <v>652.9289622196377</v>
      </c>
      <c r="E5" s="43">
        <v>577.01064421975866</v>
      </c>
      <c r="F5" s="43">
        <v>576.6335183173727</v>
      </c>
      <c r="G5" s="43">
        <v>547.73088761107272</v>
      </c>
      <c r="H5" s="43">
        <v>599.49532143504223</v>
      </c>
      <c r="I5" s="43">
        <v>516.70811361413359</v>
      </c>
      <c r="J5" s="57">
        <v>459.93017074684144</v>
      </c>
      <c r="K5" s="43">
        <v>456.12749318328173</v>
      </c>
      <c r="L5" s="43">
        <v>384.48764166928879</v>
      </c>
      <c r="M5" s="43">
        <v>385.27942572560534</v>
      </c>
      <c r="N5" s="43">
        <v>348.04007738194122</v>
      </c>
      <c r="O5" s="43">
        <v>316.86530485232572</v>
      </c>
      <c r="P5" s="43">
        <v>288.09940605738376</v>
      </c>
      <c r="Q5" s="43">
        <v>266.56621012860569</v>
      </c>
      <c r="R5" s="43">
        <v>253.59591594127076</v>
      </c>
      <c r="S5" s="43">
        <v>250.49873730585145</v>
      </c>
      <c r="T5" s="43">
        <v>224.20470767860886</v>
      </c>
      <c r="U5" s="15"/>
    </row>
    <row r="6" spans="1:21" x14ac:dyDescent="0.35">
      <c r="A6" s="73" t="s">
        <v>38</v>
      </c>
      <c r="B6" s="45">
        <v>439.36289718496727</v>
      </c>
      <c r="C6" s="45">
        <v>490.00695649040728</v>
      </c>
      <c r="D6" s="45">
        <v>421.25180256317213</v>
      </c>
      <c r="E6" s="45">
        <v>372.88844770045921</v>
      </c>
      <c r="F6" s="45">
        <v>374.20190023188729</v>
      </c>
      <c r="G6" s="45">
        <v>372.0148629559564</v>
      </c>
      <c r="H6" s="45">
        <v>398.96094807148654</v>
      </c>
      <c r="I6" s="45">
        <v>370.54485555045216</v>
      </c>
      <c r="J6" s="45">
        <v>336.87928586781186</v>
      </c>
      <c r="K6" s="45">
        <v>305.94906982442791</v>
      </c>
      <c r="L6" s="46">
        <v>285.86168291491862</v>
      </c>
      <c r="M6" s="45">
        <v>278.00776940439107</v>
      </c>
      <c r="N6" s="45">
        <v>265.2624452048592</v>
      </c>
      <c r="O6" s="45">
        <v>239.21399398718256</v>
      </c>
      <c r="P6" s="45">
        <v>208.51130674594273</v>
      </c>
      <c r="Q6" s="46">
        <v>197.88533115253614</v>
      </c>
      <c r="R6" s="46">
        <v>196.52362398651562</v>
      </c>
      <c r="S6" s="46">
        <v>195.60479624952805</v>
      </c>
      <c r="T6" s="46">
        <v>184.11001253113122</v>
      </c>
    </row>
    <row r="7" spans="1:21" x14ac:dyDescent="0.35">
      <c r="A7" s="72" t="s">
        <v>39</v>
      </c>
      <c r="B7" s="43">
        <v>274.53331170529901</v>
      </c>
      <c r="C7" s="43">
        <v>316.53792018106611</v>
      </c>
      <c r="D7" s="43">
        <v>288.74141319000114</v>
      </c>
      <c r="E7" s="43">
        <v>253.86757697727768</v>
      </c>
      <c r="F7" s="43">
        <v>255.61777336405206</v>
      </c>
      <c r="G7" s="43">
        <v>245.42535636960511</v>
      </c>
      <c r="H7" s="43">
        <v>269.48031665919348</v>
      </c>
      <c r="I7" s="43">
        <v>246.8006702693493</v>
      </c>
      <c r="J7" s="43">
        <v>216.39892735251541</v>
      </c>
      <c r="K7" s="43">
        <v>184.77126655808905</v>
      </c>
      <c r="L7" s="43">
        <v>161.9298796388384</v>
      </c>
      <c r="M7" s="43">
        <v>148.60587649499186</v>
      </c>
      <c r="N7" s="43">
        <v>138.36115517847102</v>
      </c>
      <c r="O7" s="43">
        <v>130.17605428490606</v>
      </c>
      <c r="P7" s="57">
        <v>111.05339369629854</v>
      </c>
      <c r="Q7" s="43">
        <v>143.7951212512254</v>
      </c>
      <c r="R7" s="43">
        <v>173.1815326875093</v>
      </c>
      <c r="S7" s="43">
        <v>173.90403729948309</v>
      </c>
      <c r="T7" s="43">
        <v>155.2996772304956</v>
      </c>
    </row>
    <row r="8" spans="1:21" x14ac:dyDescent="0.35">
      <c r="A8" s="73" t="s">
        <v>40</v>
      </c>
      <c r="B8" s="45">
        <v>481.23840257258337</v>
      </c>
      <c r="C8" s="45">
        <v>507.39611894907785</v>
      </c>
      <c r="D8" s="45">
        <v>486.13474625328865</v>
      </c>
      <c r="E8" s="45">
        <v>406.96776714321652</v>
      </c>
      <c r="F8" s="45">
        <v>402.41175656745344</v>
      </c>
      <c r="G8" s="45">
        <v>390.12401413866286</v>
      </c>
      <c r="H8" s="45">
        <v>385.39277734880761</v>
      </c>
      <c r="I8" s="45">
        <v>343.20895879142569</v>
      </c>
      <c r="J8" s="45">
        <v>304.20930808793292</v>
      </c>
      <c r="K8" s="45">
        <v>274.37061662828779</v>
      </c>
      <c r="L8" s="45">
        <v>245.04045294632797</v>
      </c>
      <c r="M8" s="45">
        <v>217.26741562591064</v>
      </c>
      <c r="N8" s="45">
        <v>205.65282498776327</v>
      </c>
      <c r="O8" s="45">
        <v>193.56135288995151</v>
      </c>
      <c r="P8" s="45">
        <v>174.50595029754561</v>
      </c>
      <c r="Q8" s="46">
        <v>169.8730084900057</v>
      </c>
      <c r="R8" s="46">
        <v>164.19489134972628</v>
      </c>
      <c r="S8" s="46">
        <v>171.35798140577853</v>
      </c>
      <c r="T8" s="46">
        <v>156.88544493858097</v>
      </c>
    </row>
    <row r="9" spans="1:21" x14ac:dyDescent="0.35">
      <c r="A9" s="72" t="s">
        <v>41</v>
      </c>
      <c r="B9" s="43">
        <v>534.96825415408284</v>
      </c>
      <c r="C9" s="43">
        <v>581.9106908739692</v>
      </c>
      <c r="D9" s="43">
        <v>557.50798011976929</v>
      </c>
      <c r="E9" s="43">
        <v>496.9920676214814</v>
      </c>
      <c r="F9" s="43">
        <v>474.61964853351071</v>
      </c>
      <c r="G9" s="43">
        <v>372.2775052103193</v>
      </c>
      <c r="H9" s="43">
        <v>371.16577263976774</v>
      </c>
      <c r="I9" s="43">
        <v>380.68457612902546</v>
      </c>
      <c r="J9" s="43">
        <v>346.40208718957103</v>
      </c>
      <c r="K9" s="43">
        <v>322.99995883508052</v>
      </c>
      <c r="L9" s="43">
        <v>298.21918530623435</v>
      </c>
      <c r="M9" s="43">
        <v>294.42099841574014</v>
      </c>
      <c r="N9" s="43">
        <v>262.19746427348093</v>
      </c>
      <c r="O9" s="43">
        <v>230.64173534638428</v>
      </c>
      <c r="P9" s="57">
        <v>213.28413888263995</v>
      </c>
      <c r="Q9" s="43">
        <v>192.20004473275867</v>
      </c>
      <c r="R9" s="43">
        <v>179.93742266928257</v>
      </c>
      <c r="S9" s="43">
        <v>179.77742535945225</v>
      </c>
      <c r="T9" s="43">
        <v>167.82312544163688</v>
      </c>
    </row>
    <row r="10" spans="1:21" x14ac:dyDescent="0.35">
      <c r="A10" s="73" t="s">
        <v>42</v>
      </c>
      <c r="B10" s="45">
        <v>515.01623553868194</v>
      </c>
      <c r="C10" s="45">
        <v>500.74527919881427</v>
      </c>
      <c r="D10" s="45">
        <v>454.91928930250879</v>
      </c>
      <c r="E10" s="45">
        <v>408.45903217312684</v>
      </c>
      <c r="F10" s="45">
        <v>391.12648046712587</v>
      </c>
      <c r="G10" s="46">
        <v>375.68277344011403</v>
      </c>
      <c r="H10" s="45">
        <v>400.72031834477428</v>
      </c>
      <c r="I10" s="45">
        <v>371.69484143237747</v>
      </c>
      <c r="J10" s="45">
        <v>313.06343662666933</v>
      </c>
      <c r="K10" s="45">
        <v>295.26862454417352</v>
      </c>
      <c r="L10" s="45">
        <v>277.3538823776999</v>
      </c>
      <c r="M10" s="45">
        <v>271.77190106082702</v>
      </c>
      <c r="N10" s="45">
        <v>258.03100098972902</v>
      </c>
      <c r="O10" s="45">
        <v>237.01705249825386</v>
      </c>
      <c r="P10" s="45">
        <v>224.04785167262114</v>
      </c>
      <c r="Q10" s="46">
        <v>211.60022250937723</v>
      </c>
      <c r="R10" s="46">
        <v>195.98406692021541</v>
      </c>
      <c r="S10" s="46">
        <v>186.56320970470162</v>
      </c>
      <c r="T10" s="46">
        <v>171.10192383252505</v>
      </c>
    </row>
    <row r="11" spans="1:21" x14ac:dyDescent="0.35">
      <c r="A11" s="72" t="s">
        <v>43</v>
      </c>
      <c r="B11" s="43">
        <v>386.35965041657295</v>
      </c>
      <c r="C11" s="43">
        <v>405.72483195202818</v>
      </c>
      <c r="D11" s="43">
        <v>352.95819265438229</v>
      </c>
      <c r="E11" s="43">
        <v>292.48725122424321</v>
      </c>
      <c r="F11" s="57">
        <v>283.27540601534128</v>
      </c>
      <c r="G11" s="43">
        <v>287.60177497154103</v>
      </c>
      <c r="H11" s="57">
        <v>345.60772677710764</v>
      </c>
      <c r="I11" s="57">
        <v>295.85449042492928</v>
      </c>
      <c r="J11" s="57">
        <v>254.09828302012329</v>
      </c>
      <c r="K11" s="57">
        <v>220.89981828139491</v>
      </c>
      <c r="L11" s="57">
        <v>205.43910061814844</v>
      </c>
      <c r="M11" s="57">
        <v>200.14436276821624</v>
      </c>
      <c r="N11" s="57">
        <v>185.78447572905708</v>
      </c>
      <c r="O11" s="57">
        <v>175.20555461613577</v>
      </c>
      <c r="P11" s="57">
        <v>162.45959317078123</v>
      </c>
      <c r="Q11" s="43">
        <v>135.96612736332264</v>
      </c>
      <c r="R11" s="43">
        <v>137.31990023982044</v>
      </c>
      <c r="S11" s="43">
        <v>113.29935234095387</v>
      </c>
      <c r="T11" s="43">
        <v>100.24067351868999</v>
      </c>
    </row>
    <row r="12" spans="1:21" x14ac:dyDescent="0.35">
      <c r="A12" s="74" t="s">
        <v>44</v>
      </c>
      <c r="B12" s="46">
        <v>164.28139347051686</v>
      </c>
      <c r="C12" s="46">
        <v>166.89417970598151</v>
      </c>
      <c r="D12" s="46">
        <v>153.92257032810397</v>
      </c>
      <c r="E12" s="46">
        <v>141.74402224283196</v>
      </c>
      <c r="F12" s="45">
        <v>137.99416099089936</v>
      </c>
      <c r="G12" s="46">
        <v>127.09783774268082</v>
      </c>
      <c r="H12" s="45">
        <v>128.74525470311212</v>
      </c>
      <c r="I12" s="45">
        <v>116.66457101532447</v>
      </c>
      <c r="J12" s="45">
        <v>99.467080534601052</v>
      </c>
      <c r="K12" s="45">
        <v>85.975547685564706</v>
      </c>
      <c r="L12" s="45">
        <v>80.764281811625708</v>
      </c>
      <c r="M12" s="45">
        <v>70.451839058203234</v>
      </c>
      <c r="N12" s="45">
        <v>64.732379096521768</v>
      </c>
      <c r="O12" s="45">
        <v>70.170017147425042</v>
      </c>
      <c r="P12" s="45">
        <v>62.833344388305605</v>
      </c>
      <c r="Q12" s="46">
        <v>59.668258036378326</v>
      </c>
      <c r="R12" s="46">
        <v>56.731461132748471</v>
      </c>
      <c r="S12" s="46">
        <v>59.284985805156978</v>
      </c>
      <c r="T12" s="46">
        <v>56.353909152252456</v>
      </c>
    </row>
  </sheetData>
  <mergeCells count="3">
    <mergeCell ref="A1:K1"/>
    <mergeCell ref="A2:A3"/>
    <mergeCell ref="B2:T2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48F9D-97BF-4223-BAE1-F2DE0A9A7713}">
  <dimension ref="A1:T12"/>
  <sheetViews>
    <sheetView topLeftCell="C1" zoomScaleNormal="100" workbookViewId="0">
      <selection activeCell="T12" sqref="T12"/>
    </sheetView>
  </sheetViews>
  <sheetFormatPr defaultColWidth="9.1796875" defaultRowHeight="14.5" x14ac:dyDescent="0.35"/>
  <cols>
    <col min="1" max="1" width="14.26953125" bestFit="1" customWidth="1"/>
    <col min="12" max="12" width="9.1796875" customWidth="1"/>
  </cols>
  <sheetData>
    <row r="1" spans="1:20" x14ac:dyDescent="0.35">
      <c r="A1" s="103" t="s">
        <v>55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41"/>
      <c r="M1" s="41"/>
    </row>
    <row r="2" spans="1:20" ht="15" x14ac:dyDescent="0.35">
      <c r="A2" s="104" t="s">
        <v>34</v>
      </c>
      <c r="B2" s="94" t="s">
        <v>32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105"/>
      <c r="R2" s="105"/>
      <c r="S2" s="105"/>
      <c r="T2" s="106"/>
    </row>
    <row r="3" spans="1:20" x14ac:dyDescent="0.35">
      <c r="A3" s="104"/>
      <c r="B3" s="48">
        <v>2006</v>
      </c>
      <c r="C3" s="48">
        <v>2007</v>
      </c>
      <c r="D3" s="48">
        <v>2008</v>
      </c>
      <c r="E3" s="48">
        <v>2009</v>
      </c>
      <c r="F3" s="48">
        <v>2010</v>
      </c>
      <c r="G3" s="48">
        <v>2011</v>
      </c>
      <c r="H3" s="48">
        <v>2012</v>
      </c>
      <c r="I3" s="48">
        <v>2013</v>
      </c>
      <c r="J3" s="48">
        <v>2014</v>
      </c>
      <c r="K3" s="48">
        <v>2015</v>
      </c>
      <c r="L3" s="48">
        <v>2016</v>
      </c>
      <c r="M3" s="48">
        <v>2017</v>
      </c>
      <c r="N3" s="48">
        <v>2018</v>
      </c>
      <c r="O3" s="48">
        <v>2019</v>
      </c>
      <c r="P3" s="48">
        <v>2020</v>
      </c>
      <c r="Q3" s="48">
        <v>2021</v>
      </c>
      <c r="R3" s="48">
        <v>2022</v>
      </c>
      <c r="S3" s="48">
        <v>2023</v>
      </c>
      <c r="T3" s="48">
        <v>2024</v>
      </c>
    </row>
    <row r="4" spans="1:20" x14ac:dyDescent="0.35">
      <c r="A4" s="73" t="s">
        <v>36</v>
      </c>
      <c r="B4" s="45">
        <v>4146.3096836047534</v>
      </c>
      <c r="C4" s="45">
        <v>4619.3742005471113</v>
      </c>
      <c r="D4" s="45">
        <v>5372.1827120140442</v>
      </c>
      <c r="E4" s="45">
        <v>5264.7526571033723</v>
      </c>
      <c r="F4" s="45">
        <v>5187.5664949480433</v>
      </c>
      <c r="G4" s="45">
        <v>5259.200980337866</v>
      </c>
      <c r="H4" s="45">
        <v>5447.8657884959021</v>
      </c>
      <c r="I4" s="45">
        <v>4975.4664070103772</v>
      </c>
      <c r="J4" s="45">
        <v>1497.2280352767239</v>
      </c>
      <c r="K4" s="45">
        <v>1141.9447862297234</v>
      </c>
      <c r="L4" s="45">
        <v>1176.0529758569669</v>
      </c>
      <c r="M4" s="45">
        <v>1160.8757718480133</v>
      </c>
      <c r="N4" s="45">
        <v>1077.568629378995</v>
      </c>
      <c r="O4" s="45">
        <v>731.50873767124574</v>
      </c>
      <c r="P4" s="45">
        <v>541.96569917738111</v>
      </c>
      <c r="Q4" s="45">
        <v>495.32487893378055</v>
      </c>
      <c r="R4" s="45">
        <v>487.28356260230379</v>
      </c>
      <c r="S4" s="45">
        <v>470.83574640136248</v>
      </c>
      <c r="T4" s="45">
        <v>410.06519357691786</v>
      </c>
    </row>
    <row r="5" spans="1:20" x14ac:dyDescent="0.35">
      <c r="A5" s="72" t="s">
        <v>37</v>
      </c>
      <c r="B5" s="43">
        <v>1085.2086047688949</v>
      </c>
      <c r="C5" s="43">
        <v>1191.7120560945089</v>
      </c>
      <c r="D5" s="43">
        <v>1356.4652215518108</v>
      </c>
      <c r="E5" s="43">
        <v>1312.797531008001</v>
      </c>
      <c r="F5" s="43">
        <v>1394.6691087276586</v>
      </c>
      <c r="G5" s="43">
        <v>1423.6957668235843</v>
      </c>
      <c r="H5" s="43">
        <v>1586.2109527842881</v>
      </c>
      <c r="I5" s="43">
        <v>1351.2411185206556</v>
      </c>
      <c r="J5" s="57">
        <v>454.0674036263328</v>
      </c>
      <c r="K5" s="43">
        <v>410.05859931365694</v>
      </c>
      <c r="L5" s="43">
        <v>377.45945654606408</v>
      </c>
      <c r="M5" s="43">
        <v>382.54551298080003</v>
      </c>
      <c r="N5" s="43">
        <v>359.98956468592058</v>
      </c>
      <c r="O5" s="43">
        <v>216.82675688336113</v>
      </c>
      <c r="P5" s="43">
        <v>184.56665652176707</v>
      </c>
      <c r="Q5" s="43">
        <v>160.59062070133976</v>
      </c>
      <c r="R5" s="43">
        <v>148.65780015056222</v>
      </c>
      <c r="S5" s="43">
        <v>141.46244224318846</v>
      </c>
      <c r="T5" s="43">
        <v>116.73040981982517</v>
      </c>
    </row>
    <row r="6" spans="1:20" x14ac:dyDescent="0.35">
      <c r="A6" s="73" t="s">
        <v>38</v>
      </c>
      <c r="B6" s="45">
        <v>678.6940788998877</v>
      </c>
      <c r="C6" s="45">
        <v>814.3659848539487</v>
      </c>
      <c r="D6" s="45">
        <v>893.87661799795808</v>
      </c>
      <c r="E6" s="45">
        <v>885.45713249088965</v>
      </c>
      <c r="F6" s="45">
        <v>926.58828324784952</v>
      </c>
      <c r="G6" s="45">
        <v>1013.3426826569063</v>
      </c>
      <c r="H6" s="45">
        <v>1097.1621404446275</v>
      </c>
      <c r="I6" s="45">
        <v>1007.9343527056075</v>
      </c>
      <c r="J6" s="45">
        <v>344.28868237146071</v>
      </c>
      <c r="K6" s="45">
        <v>280.44769402170959</v>
      </c>
      <c r="L6" s="46">
        <v>294.01978564846888</v>
      </c>
      <c r="M6" s="45">
        <v>295.02446560307533</v>
      </c>
      <c r="N6" s="45">
        <v>283.72541122585199</v>
      </c>
      <c r="O6" s="45">
        <v>170.13199309385834</v>
      </c>
      <c r="P6" s="45">
        <v>138.56721505263135</v>
      </c>
      <c r="Q6" s="46">
        <v>124.2542618088862</v>
      </c>
      <c r="R6" s="46">
        <v>119.94724508154202</v>
      </c>
      <c r="S6" s="46">
        <v>114.73181034612159</v>
      </c>
      <c r="T6" s="46">
        <v>99.638542689932549</v>
      </c>
    </row>
    <row r="7" spans="1:20" x14ac:dyDescent="0.35">
      <c r="A7" s="72" t="s">
        <v>39</v>
      </c>
      <c r="B7" s="43">
        <v>449.03622965645559</v>
      </c>
      <c r="C7" s="43">
        <v>553.41862686824322</v>
      </c>
      <c r="D7" s="43">
        <v>617.55748939624027</v>
      </c>
      <c r="E7" s="43">
        <v>591.20210043219538</v>
      </c>
      <c r="F7" s="43">
        <v>643.11311406066966</v>
      </c>
      <c r="G7" s="43">
        <v>640.86486098416549</v>
      </c>
      <c r="H7" s="43">
        <v>696.93769263808713</v>
      </c>
      <c r="I7" s="43">
        <v>613.26625404941603</v>
      </c>
      <c r="J7" s="43">
        <v>209.6415430166164</v>
      </c>
      <c r="K7" s="43">
        <v>158.54659462886619</v>
      </c>
      <c r="L7" s="43">
        <v>152.39154278385573</v>
      </c>
      <c r="M7" s="43">
        <v>142.94631501203455</v>
      </c>
      <c r="N7" s="43">
        <v>133.57370854188522</v>
      </c>
      <c r="O7" s="43">
        <v>83.837975813316788</v>
      </c>
      <c r="P7" s="57">
        <v>66.690470472725735</v>
      </c>
      <c r="Q7" s="43">
        <v>84.863146037348969</v>
      </c>
      <c r="R7" s="43">
        <v>99.007360647866605</v>
      </c>
      <c r="S7" s="43">
        <v>96.01508448727337</v>
      </c>
      <c r="T7" s="43">
        <v>78.237284096920064</v>
      </c>
    </row>
    <row r="8" spans="1:20" x14ac:dyDescent="0.35">
      <c r="A8" s="73" t="s">
        <v>40</v>
      </c>
      <c r="B8" s="45">
        <v>696.99993376945883</v>
      </c>
      <c r="C8" s="45">
        <v>796.65899442910995</v>
      </c>
      <c r="D8" s="45">
        <v>923.92700312648867</v>
      </c>
      <c r="E8" s="45">
        <v>848.46138730360076</v>
      </c>
      <c r="F8" s="45">
        <v>929.71135360390952</v>
      </c>
      <c r="G8" s="45">
        <v>926.72583363002434</v>
      </c>
      <c r="H8" s="45">
        <v>926.15942791766486</v>
      </c>
      <c r="I8" s="45">
        <v>818.97321571469445</v>
      </c>
      <c r="J8" s="45">
        <v>278.5029193126357</v>
      </c>
      <c r="K8" s="45">
        <v>225.78843953399354</v>
      </c>
      <c r="L8" s="45">
        <v>227.84211662418761</v>
      </c>
      <c r="M8" s="45">
        <v>205.28966277113284</v>
      </c>
      <c r="N8" s="45">
        <v>197.68333367978241</v>
      </c>
      <c r="O8" s="45">
        <v>123.81543404182285</v>
      </c>
      <c r="P8" s="45">
        <v>105.19417526971625</v>
      </c>
      <c r="Q8" s="46">
        <v>97.043776418348784</v>
      </c>
      <c r="R8" s="46">
        <v>90.875342696916647</v>
      </c>
      <c r="S8" s="46">
        <v>91.39867959231124</v>
      </c>
      <c r="T8" s="46">
        <v>76.774738328945176</v>
      </c>
    </row>
    <row r="9" spans="1:20" x14ac:dyDescent="0.35">
      <c r="A9" s="72" t="s">
        <v>41</v>
      </c>
      <c r="B9" s="43">
        <v>770.55375431391303</v>
      </c>
      <c r="C9" s="43">
        <v>834.54903758091916</v>
      </c>
      <c r="D9" s="43">
        <v>989.351319798482</v>
      </c>
      <c r="E9" s="43">
        <v>989.57195389949072</v>
      </c>
      <c r="F9" s="43">
        <v>1055.9753281219262</v>
      </c>
      <c r="G9" s="43">
        <v>859.09996227781301</v>
      </c>
      <c r="H9" s="43">
        <v>905.76026527371596</v>
      </c>
      <c r="I9" s="43">
        <v>893.51468351802896</v>
      </c>
      <c r="J9" s="43">
        <v>345.3550146876691</v>
      </c>
      <c r="K9" s="43">
        <v>300.03276577038167</v>
      </c>
      <c r="L9" s="43">
        <v>307.75447383809632</v>
      </c>
      <c r="M9" s="43">
        <v>312.40844417172491</v>
      </c>
      <c r="N9" s="43">
        <v>281.3937932122081</v>
      </c>
      <c r="O9" s="43">
        <v>156.45276993727302</v>
      </c>
      <c r="P9" s="57">
        <v>134.95917748944603</v>
      </c>
      <c r="Q9" s="43">
        <v>111.05640792137123</v>
      </c>
      <c r="R9" s="43">
        <v>98.764995095008288</v>
      </c>
      <c r="S9" s="43">
        <v>98.106322785432624</v>
      </c>
      <c r="T9" s="43">
        <v>84.984240228520633</v>
      </c>
    </row>
    <row r="10" spans="1:20" x14ac:dyDescent="0.35">
      <c r="A10" s="73" t="s">
        <v>42</v>
      </c>
      <c r="B10" s="45">
        <v>783.86658854796292</v>
      </c>
      <c r="C10" s="45">
        <v>834.39950095648669</v>
      </c>
      <c r="D10" s="45">
        <v>908.2323284337117</v>
      </c>
      <c r="E10" s="45">
        <v>906.00862011108075</v>
      </c>
      <c r="F10" s="45">
        <v>950.03430632402683</v>
      </c>
      <c r="G10" s="46">
        <v>940.09463120317355</v>
      </c>
      <c r="H10" s="45">
        <v>981.21126916284163</v>
      </c>
      <c r="I10" s="45">
        <v>873.5615664219024</v>
      </c>
      <c r="J10" s="45">
        <v>302.89056972030806</v>
      </c>
      <c r="K10" s="45">
        <v>265.47979697170234</v>
      </c>
      <c r="L10" s="45">
        <v>282.42211108182465</v>
      </c>
      <c r="M10" s="45">
        <v>286.67220386969922</v>
      </c>
      <c r="N10" s="45">
        <v>276.81622012196362</v>
      </c>
      <c r="O10" s="45">
        <v>163.52707647602884</v>
      </c>
      <c r="P10" s="45">
        <v>144.67719680018845</v>
      </c>
      <c r="Q10" s="46">
        <v>125.30226243934236</v>
      </c>
      <c r="R10" s="46">
        <v>110.64370469502236</v>
      </c>
      <c r="S10" s="46">
        <v>103.13303143618103</v>
      </c>
      <c r="T10" s="46">
        <v>87.254171596669494</v>
      </c>
    </row>
    <row r="11" spans="1:20" x14ac:dyDescent="0.35">
      <c r="A11" s="72" t="s">
        <v>43</v>
      </c>
      <c r="B11" s="43">
        <v>604.41795107306962</v>
      </c>
      <c r="C11" s="43">
        <v>717.29721459466282</v>
      </c>
      <c r="D11" s="43">
        <v>769.01429725087871</v>
      </c>
      <c r="E11" s="43">
        <v>718.45792889273184</v>
      </c>
      <c r="F11" s="57">
        <v>764.83558718551171</v>
      </c>
      <c r="G11" s="43">
        <v>796.02018038812832</v>
      </c>
      <c r="H11" s="57">
        <v>915.04486252563333</v>
      </c>
      <c r="I11" s="57">
        <v>752.66172821352359</v>
      </c>
      <c r="J11" s="57">
        <v>286.30231721506652</v>
      </c>
      <c r="K11" s="57">
        <v>229.65897064114796</v>
      </c>
      <c r="L11" s="57">
        <v>244.10459901146078</v>
      </c>
      <c r="M11" s="57">
        <v>241.68862746602065</v>
      </c>
      <c r="N11" s="57">
        <v>224.46483407066947</v>
      </c>
      <c r="O11" s="57">
        <v>134.12872236357413</v>
      </c>
      <c r="P11" s="57">
        <v>114.84363623738119</v>
      </c>
      <c r="Q11" s="43">
        <v>85.753389997059429</v>
      </c>
      <c r="R11" s="43">
        <v>82.504360253003895</v>
      </c>
      <c r="S11" s="43">
        <v>65.907318691996025</v>
      </c>
      <c r="T11" s="43">
        <v>53.230760684402291</v>
      </c>
    </row>
    <row r="12" spans="1:20" x14ac:dyDescent="0.35">
      <c r="A12" s="74" t="s">
        <v>44</v>
      </c>
      <c r="B12" s="46">
        <v>261.89964118485466</v>
      </c>
      <c r="C12" s="46">
        <v>292.0131591260274</v>
      </c>
      <c r="D12" s="46">
        <v>321.20294446703559</v>
      </c>
      <c r="E12" s="46">
        <v>327.34511857053803</v>
      </c>
      <c r="F12" s="45">
        <v>348.99651995451188</v>
      </c>
      <c r="G12" s="46">
        <v>346.75437400463238</v>
      </c>
      <c r="H12" s="45">
        <v>373.2930794945259</v>
      </c>
      <c r="I12" s="45">
        <v>339.86688477320627</v>
      </c>
      <c r="J12" s="45">
        <v>103.07614595621015</v>
      </c>
      <c r="K12" s="45">
        <v>76.977334722691779</v>
      </c>
      <c r="L12" s="45">
        <v>80.018345689542059</v>
      </c>
      <c r="M12" s="45">
        <v>82.736509765843437</v>
      </c>
      <c r="N12" s="45">
        <v>75.543015583408504</v>
      </c>
      <c r="O12" s="45">
        <v>48.542112561228308</v>
      </c>
      <c r="P12" s="45">
        <v>40.747648657127407</v>
      </c>
      <c r="Q12" s="46">
        <v>36.777019970044776</v>
      </c>
      <c r="R12" s="46">
        <v>34.248350102524377</v>
      </c>
      <c r="S12" s="46">
        <v>34.286099304432767</v>
      </c>
      <c r="T12" s="46">
        <v>30.667483997350207</v>
      </c>
    </row>
  </sheetData>
  <mergeCells count="3">
    <mergeCell ref="A1:K1"/>
    <mergeCell ref="A2:A3"/>
    <mergeCell ref="B2:T2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F6751-6A4F-4D86-B825-1D1F9E67FC3C}">
  <dimension ref="A1:V12"/>
  <sheetViews>
    <sheetView tabSelected="1" topLeftCell="E1" zoomScaleNormal="100" workbookViewId="0">
      <selection activeCell="O15" sqref="O15"/>
    </sheetView>
  </sheetViews>
  <sheetFormatPr defaultColWidth="9.1796875" defaultRowHeight="14.5" x14ac:dyDescent="0.35"/>
  <cols>
    <col min="1" max="1" width="14.26953125" bestFit="1" customWidth="1"/>
    <col min="12" max="12" width="10.26953125" bestFit="1" customWidth="1"/>
  </cols>
  <sheetData>
    <row r="1" spans="1:22" ht="16.5" x14ac:dyDescent="0.45">
      <c r="A1" s="99" t="s">
        <v>56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22" x14ac:dyDescent="0.35">
      <c r="A2" s="93" t="s">
        <v>34</v>
      </c>
      <c r="B2" s="97" t="s">
        <v>33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105"/>
      <c r="R2" s="105"/>
      <c r="S2" s="105"/>
      <c r="T2" s="106"/>
    </row>
    <row r="3" spans="1:22" x14ac:dyDescent="0.35">
      <c r="A3" s="93"/>
      <c r="B3" s="48">
        <v>2006</v>
      </c>
      <c r="C3" s="48">
        <v>2007</v>
      </c>
      <c r="D3" s="48">
        <v>2008</v>
      </c>
      <c r="E3" s="48">
        <v>2009</v>
      </c>
      <c r="F3" s="48">
        <v>2010</v>
      </c>
      <c r="G3" s="48">
        <v>2011</v>
      </c>
      <c r="H3" s="48">
        <v>2012</v>
      </c>
      <c r="I3" s="48">
        <v>2013</v>
      </c>
      <c r="J3" s="48">
        <v>2014</v>
      </c>
      <c r="K3" s="48">
        <v>2015</v>
      </c>
      <c r="L3" s="48">
        <v>2016</v>
      </c>
      <c r="M3" s="48">
        <v>2017</v>
      </c>
      <c r="N3" s="48">
        <v>2018</v>
      </c>
      <c r="O3" s="48">
        <v>2019</v>
      </c>
      <c r="P3" s="48">
        <v>2020</v>
      </c>
      <c r="Q3" s="48">
        <v>2021</v>
      </c>
      <c r="R3" s="48">
        <v>2022</v>
      </c>
      <c r="S3" s="48">
        <v>2023</v>
      </c>
      <c r="T3" s="48">
        <v>2024</v>
      </c>
    </row>
    <row r="4" spans="1:22" x14ac:dyDescent="0.35">
      <c r="A4" s="73" t="s">
        <v>36</v>
      </c>
      <c r="B4" s="45">
        <v>10962.896741989091</v>
      </c>
      <c r="C4" s="45">
        <v>11757.636636272538</v>
      </c>
      <c r="D4" s="45">
        <v>12432.775409273456</v>
      </c>
      <c r="E4" s="45">
        <v>12016.920323778982</v>
      </c>
      <c r="F4" s="45">
        <v>12934.669477267855</v>
      </c>
      <c r="G4" s="45">
        <v>14499.028116265203</v>
      </c>
      <c r="H4" s="45">
        <v>15369.026976791867</v>
      </c>
      <c r="I4" s="45">
        <v>15902.329093215203</v>
      </c>
      <c r="J4" s="45">
        <v>14513.535632896259</v>
      </c>
      <c r="K4" s="45">
        <v>13990.722962138387</v>
      </c>
      <c r="L4" s="45">
        <v>13882.187413828866</v>
      </c>
      <c r="M4" s="45">
        <v>14556.329226090676</v>
      </c>
      <c r="N4" s="45">
        <v>12883.987968777446</v>
      </c>
      <c r="O4" s="45">
        <v>12688.037292036857</v>
      </c>
      <c r="P4" s="45">
        <v>11158.66642931489</v>
      </c>
      <c r="Q4" s="45">
        <v>12401.921853061707</v>
      </c>
      <c r="R4" s="45">
        <v>13620.264964303258</v>
      </c>
      <c r="S4" s="45">
        <v>13836.568867335289</v>
      </c>
      <c r="T4" s="45">
        <v>12889.821874572659</v>
      </c>
    </row>
    <row r="5" spans="1:22" x14ac:dyDescent="0.35">
      <c r="A5" s="72" t="s">
        <v>37</v>
      </c>
      <c r="B5" s="43">
        <v>2510.5827460250439</v>
      </c>
      <c r="C5" s="43">
        <v>2663.1184610102723</v>
      </c>
      <c r="D5" s="43">
        <v>2717.9570403463549</v>
      </c>
      <c r="E5" s="43">
        <v>2590.8485006113169</v>
      </c>
      <c r="F5" s="43">
        <v>2858.2320088869592</v>
      </c>
      <c r="G5" s="43">
        <v>3349.4704595421031</v>
      </c>
      <c r="H5" s="43">
        <v>3777.6024245982908</v>
      </c>
      <c r="I5" s="43">
        <v>3772.1614646721014</v>
      </c>
      <c r="J5" s="43">
        <v>3489.2692473803918</v>
      </c>
      <c r="K5" s="43">
        <v>3563.8488100299987</v>
      </c>
      <c r="L5" s="43">
        <v>3327.5776238645226</v>
      </c>
      <c r="M5" s="43">
        <v>3556.7241902806409</v>
      </c>
      <c r="N5" s="43">
        <v>3242.8092304858192</v>
      </c>
      <c r="O5" s="43">
        <v>3199.5610221138086</v>
      </c>
      <c r="P5" s="43">
        <v>3029.7740352172023</v>
      </c>
      <c r="Q5" s="43">
        <v>3326.5329487318995</v>
      </c>
      <c r="R5" s="43">
        <v>3585.835227556041</v>
      </c>
      <c r="S5" s="43">
        <v>3625.7756556526742</v>
      </c>
      <c r="T5" s="43">
        <v>3357.8904715596896</v>
      </c>
    </row>
    <row r="6" spans="1:22" x14ac:dyDescent="0.35">
      <c r="A6" s="87" t="s">
        <v>38</v>
      </c>
      <c r="B6" s="88">
        <v>1597.5682852950463</v>
      </c>
      <c r="C6" s="88">
        <v>1814.2959348887516</v>
      </c>
      <c r="D6" s="88">
        <v>1799.9418138213377</v>
      </c>
      <c r="E6" s="88">
        <v>1771.4016024964155</v>
      </c>
      <c r="F6" s="88">
        <v>1871.0273190510686</v>
      </c>
      <c r="G6" s="88">
        <v>2347.7434499707429</v>
      </c>
      <c r="H6" s="88">
        <v>2590.8115462129044</v>
      </c>
      <c r="I6" s="88">
        <v>2724.6612333791445</v>
      </c>
      <c r="J6" s="88">
        <v>2487.5140781348</v>
      </c>
      <c r="K6" s="88">
        <v>2477.3899752617558</v>
      </c>
      <c r="L6" s="88">
        <v>2475.3286809596639</v>
      </c>
      <c r="M6" s="88">
        <v>2617.4182995632291</v>
      </c>
      <c r="N6" s="88">
        <v>2422.4964045572201</v>
      </c>
      <c r="O6" s="88">
        <v>2409.9291397474299</v>
      </c>
      <c r="P6" s="88">
        <v>2209.6675144037599</v>
      </c>
      <c r="Q6" s="88">
        <v>2437.2365111405088</v>
      </c>
      <c r="R6" s="88">
        <v>2660.3315607257236</v>
      </c>
      <c r="S6" s="88">
        <v>2707.0084169784059</v>
      </c>
      <c r="T6" s="88">
        <v>2597.5363583552048</v>
      </c>
    </row>
    <row r="7" spans="1:22" x14ac:dyDescent="0.35">
      <c r="A7" s="11" t="s">
        <v>39</v>
      </c>
      <c r="B7" s="1">
        <v>1029.0954406229616</v>
      </c>
      <c r="C7" s="1">
        <v>1193.081828508952</v>
      </c>
      <c r="D7" s="1">
        <v>1184.1878411706459</v>
      </c>
      <c r="E7" s="1">
        <v>1123.6361740892526</v>
      </c>
      <c r="F7" s="1">
        <v>1256.350113865547</v>
      </c>
      <c r="G7" s="1">
        <v>1419.4781262618324</v>
      </c>
      <c r="H7" s="1">
        <v>1558.709585293004</v>
      </c>
      <c r="I7" s="1">
        <v>1610.7016882938658</v>
      </c>
      <c r="J7" s="1">
        <v>1471.1859655350222</v>
      </c>
      <c r="K7" s="1">
        <v>1349.6190940969557</v>
      </c>
      <c r="L7" s="1">
        <v>1274.4561672519646</v>
      </c>
      <c r="M7" s="1">
        <v>1259.2308248321535</v>
      </c>
      <c r="N7" s="1">
        <v>1149.8498628747386</v>
      </c>
      <c r="O7" s="1">
        <v>1160.1641785651843</v>
      </c>
      <c r="P7" s="1">
        <v>1101.5011971744345</v>
      </c>
      <c r="Q7" s="1">
        <v>1481.7057137807233</v>
      </c>
      <c r="R7" s="1">
        <v>1872.8112579238846</v>
      </c>
      <c r="S7" s="1">
        <v>1961.7011918055543</v>
      </c>
      <c r="T7" s="1">
        <v>1845.4746519417138</v>
      </c>
    </row>
    <row r="8" spans="1:22" x14ac:dyDescent="0.35">
      <c r="A8" s="73" t="s">
        <v>40</v>
      </c>
      <c r="B8" s="45">
        <v>1501.7197833346588</v>
      </c>
      <c r="C8" s="45">
        <v>1660.277191912674</v>
      </c>
      <c r="D8" s="45">
        <v>1738.7198475551468</v>
      </c>
      <c r="E8" s="45">
        <v>1591.0343071592329</v>
      </c>
      <c r="F8" s="45">
        <v>1845.3593595043637</v>
      </c>
      <c r="G8" s="45">
        <v>2047.1405589200585</v>
      </c>
      <c r="H8" s="45">
        <v>2160.0849160082557</v>
      </c>
      <c r="I8" s="45">
        <v>2225.29633121189</v>
      </c>
      <c r="J8" s="45">
        <v>2050.4880272744854</v>
      </c>
      <c r="K8" s="45">
        <v>2002.9489466054972</v>
      </c>
      <c r="L8" s="45">
        <v>1948.215561202687</v>
      </c>
      <c r="M8" s="45">
        <v>1938.9277145988174</v>
      </c>
      <c r="N8" s="45">
        <v>1785.7940442584645</v>
      </c>
      <c r="O8" s="45">
        <v>1794.0634766527846</v>
      </c>
      <c r="P8" s="45">
        <v>1743.6280298921286</v>
      </c>
      <c r="Q8" s="45">
        <v>1996.2430887673095</v>
      </c>
      <c r="R8" s="45">
        <v>2157.5000623355604</v>
      </c>
      <c r="S8" s="45">
        <v>2269.6161096110613</v>
      </c>
      <c r="T8" s="45">
        <v>2128.3221678008267</v>
      </c>
    </row>
    <row r="9" spans="1:22" x14ac:dyDescent="0.35">
      <c r="A9" s="72" t="s">
        <v>41</v>
      </c>
      <c r="B9" s="43">
        <v>1513.0189867028839</v>
      </c>
      <c r="C9" s="43">
        <v>1640.2644024699448</v>
      </c>
      <c r="D9" s="43">
        <v>1719.7288880433146</v>
      </c>
      <c r="E9" s="43">
        <v>1685.2267535261306</v>
      </c>
      <c r="F9" s="43">
        <v>1829.5603304453646</v>
      </c>
      <c r="G9" s="43">
        <v>1791.0159207600293</v>
      </c>
      <c r="H9" s="43">
        <v>1951.0196508377555</v>
      </c>
      <c r="I9" s="43">
        <v>2205.6806702941176</v>
      </c>
      <c r="J9" s="43">
        <v>2095.4489064371915</v>
      </c>
      <c r="K9" s="43">
        <v>2063.215459737889</v>
      </c>
      <c r="L9" s="57">
        <v>1962.1722058518656</v>
      </c>
      <c r="M9" s="43">
        <v>2086.5112693178708</v>
      </c>
      <c r="N9" s="43">
        <v>2008.9107316784698</v>
      </c>
      <c r="O9" s="43">
        <v>1974.5385670531393</v>
      </c>
      <c r="P9" s="43">
        <v>1939.4415751189781</v>
      </c>
      <c r="Q9" s="43">
        <v>2041.7861466992383</v>
      </c>
      <c r="R9" s="43">
        <v>2164.7793128837998</v>
      </c>
      <c r="S9" s="43">
        <v>2300.5430529301734</v>
      </c>
      <c r="T9" s="43">
        <v>2274.3478578352547</v>
      </c>
    </row>
    <row r="10" spans="1:22" x14ac:dyDescent="0.35">
      <c r="A10" s="73" t="s">
        <v>42</v>
      </c>
      <c r="B10" s="45">
        <v>1528.3402045141183</v>
      </c>
      <c r="C10" s="45">
        <v>1601.0337536557197</v>
      </c>
      <c r="D10" s="45">
        <v>1619.1010886267998</v>
      </c>
      <c r="E10" s="45">
        <v>1581.4885479652185</v>
      </c>
      <c r="F10" s="45">
        <v>1690.1989340050809</v>
      </c>
      <c r="G10" s="45">
        <v>1917.0232676066789</v>
      </c>
      <c r="H10" s="45">
        <v>2030.8139253739648</v>
      </c>
      <c r="I10" s="45">
        <v>2134.7520658091898</v>
      </c>
      <c r="J10" s="45">
        <v>1939.7517071312673</v>
      </c>
      <c r="K10" s="45">
        <v>1895.456955730881</v>
      </c>
      <c r="L10" s="45">
        <v>1879.2842531335803</v>
      </c>
      <c r="M10" s="45">
        <v>1983.8742590828822</v>
      </c>
      <c r="N10" s="45">
        <v>1901.3846433802871</v>
      </c>
      <c r="O10" s="45">
        <v>1918.3084966345293</v>
      </c>
      <c r="P10" s="45">
        <v>1904.5532779568236</v>
      </c>
      <c r="Q10" s="45">
        <v>2076.1888411555392</v>
      </c>
      <c r="R10" s="45">
        <v>2210.7176635950777</v>
      </c>
      <c r="S10" s="45">
        <v>2244.6715126762388</v>
      </c>
      <c r="T10" s="45">
        <v>2192.8016821178117</v>
      </c>
    </row>
    <row r="11" spans="1:22" x14ac:dyDescent="0.35">
      <c r="A11" s="11" t="s">
        <v>43</v>
      </c>
      <c r="B11" s="1">
        <v>1121.1770426493349</v>
      </c>
      <c r="C11" s="1">
        <v>1290.9819519310386</v>
      </c>
      <c r="D11" s="1">
        <v>1282.3475174340044</v>
      </c>
      <c r="E11" s="1">
        <v>1183.3197220739826</v>
      </c>
      <c r="F11" s="1">
        <v>1279.0648375757671</v>
      </c>
      <c r="G11" s="1">
        <v>1527.9696409628336</v>
      </c>
      <c r="H11" s="1">
        <v>1741.1856747905056</v>
      </c>
      <c r="I11" s="1">
        <v>1802.7534892304918</v>
      </c>
      <c r="J11" s="1">
        <v>1675.2295571565694</v>
      </c>
      <c r="K11" s="1">
        <v>1583.0767240123553</v>
      </c>
      <c r="L11" s="1">
        <v>1536.3305088814309</v>
      </c>
      <c r="M11" s="1">
        <v>1579.0198594131227</v>
      </c>
      <c r="N11" s="1">
        <v>1502.1973216253782</v>
      </c>
      <c r="O11" s="1">
        <v>1527.8901910227553</v>
      </c>
      <c r="P11" s="1">
        <v>1484.7961569302759</v>
      </c>
      <c r="Q11" s="1">
        <v>1421.4060450403533</v>
      </c>
      <c r="R11" s="1">
        <v>1583.2562495605007</v>
      </c>
      <c r="S11" s="1">
        <v>1392.6890041909876</v>
      </c>
      <c r="T11" s="1">
        <v>1307.2725539769265</v>
      </c>
      <c r="V11" s="15"/>
    </row>
    <row r="12" spans="1:22" x14ac:dyDescent="0.35">
      <c r="A12" s="74" t="s">
        <v>44</v>
      </c>
      <c r="B12" s="46">
        <v>599.78179720376693</v>
      </c>
      <c r="C12" s="46">
        <v>641.83184917362837</v>
      </c>
      <c r="D12" s="46">
        <v>648.31564208845532</v>
      </c>
      <c r="E12" s="46">
        <v>643.62751609362192</v>
      </c>
      <c r="F12" s="46">
        <v>712.36905142885223</v>
      </c>
      <c r="G12" s="46">
        <v>830.13277631123731</v>
      </c>
      <c r="H12" s="46">
        <v>903.96586381225734</v>
      </c>
      <c r="I12" s="46">
        <v>947.96392456330409</v>
      </c>
      <c r="J12" s="46">
        <v>822.38167378542084</v>
      </c>
      <c r="K12" s="46">
        <v>799.77911283593642</v>
      </c>
      <c r="L12" s="46">
        <v>805.88852357275846</v>
      </c>
      <c r="M12" s="46">
        <v>863.26203848709895</v>
      </c>
      <c r="N12" s="46">
        <v>799.04088636271877</v>
      </c>
      <c r="O12" s="46">
        <v>820.04959513773952</v>
      </c>
      <c r="P12" s="46">
        <v>782.65887758737654</v>
      </c>
      <c r="Q12" s="46">
        <v>885.35547970851883</v>
      </c>
      <c r="R12" s="46">
        <v>959.08755077586113</v>
      </c>
      <c r="S12" s="46">
        <v>1003.5360772491755</v>
      </c>
      <c r="T12" s="46">
        <v>987.52957853469422</v>
      </c>
      <c r="V12" s="15"/>
    </row>
  </sheetData>
  <mergeCells count="3">
    <mergeCell ref="A1:K1"/>
    <mergeCell ref="A2:A3"/>
    <mergeCell ref="B2:T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C91A2-B872-4CFA-B451-6B6166D897CA}">
  <sheetPr>
    <tabColor theme="7" tint="-0.499984740745262"/>
  </sheetPr>
  <dimension ref="A1:AC29"/>
  <sheetViews>
    <sheetView topLeftCell="G1" zoomScale="90" zoomScaleNormal="90" workbookViewId="0">
      <selection activeCell="U27" sqref="U27"/>
    </sheetView>
  </sheetViews>
  <sheetFormatPr defaultRowHeight="14.5" x14ac:dyDescent="0.35"/>
  <cols>
    <col min="1" max="2" width="12.7265625" customWidth="1"/>
    <col min="3" max="3" width="14.54296875" bestFit="1" customWidth="1"/>
    <col min="4" max="14" width="9.7265625" customWidth="1"/>
  </cols>
  <sheetData>
    <row r="1" spans="1:22" x14ac:dyDescent="0.35">
      <c r="A1" s="96" t="s">
        <v>27</v>
      </c>
      <c r="B1" s="96"/>
      <c r="C1" s="96"/>
      <c r="D1" s="96"/>
      <c r="E1" s="96"/>
      <c r="F1" s="96"/>
      <c r="G1" s="96"/>
      <c r="H1" s="96"/>
      <c r="I1" s="96"/>
    </row>
    <row r="2" spans="1:22" x14ac:dyDescent="0.35">
      <c r="A2" s="93" t="s">
        <v>0</v>
      </c>
      <c r="B2" s="93"/>
      <c r="C2" s="93" t="s">
        <v>1</v>
      </c>
      <c r="D2" s="94" t="s">
        <v>26</v>
      </c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105"/>
      <c r="T2" s="105"/>
      <c r="U2" s="105"/>
      <c r="V2" s="106"/>
    </row>
    <row r="3" spans="1:22" x14ac:dyDescent="0.35">
      <c r="A3" s="93"/>
      <c r="B3" s="93"/>
      <c r="C3" s="93"/>
      <c r="D3" s="48">
        <v>2006</v>
      </c>
      <c r="E3" s="48">
        <v>2007</v>
      </c>
      <c r="F3" s="48">
        <v>2008</v>
      </c>
      <c r="G3" s="48">
        <v>2009</v>
      </c>
      <c r="H3" s="48">
        <v>2010</v>
      </c>
      <c r="I3" s="48">
        <v>2011</v>
      </c>
      <c r="J3" s="48">
        <v>2012</v>
      </c>
      <c r="K3" s="48">
        <v>2013</v>
      </c>
      <c r="L3" s="48">
        <v>2014</v>
      </c>
      <c r="M3" s="48">
        <v>2015</v>
      </c>
      <c r="N3" s="48">
        <v>2016</v>
      </c>
      <c r="O3" s="48">
        <v>2017</v>
      </c>
      <c r="P3" s="48">
        <v>2018</v>
      </c>
      <c r="Q3" s="48">
        <v>2019</v>
      </c>
      <c r="R3" s="48">
        <v>2020</v>
      </c>
      <c r="S3" s="48">
        <v>2021</v>
      </c>
      <c r="T3" s="48">
        <v>2022</v>
      </c>
      <c r="U3" s="48">
        <v>2023</v>
      </c>
      <c r="V3" s="48">
        <v>2024</v>
      </c>
    </row>
    <row r="4" spans="1:22" x14ac:dyDescent="0.35">
      <c r="A4" s="89" t="s">
        <v>3</v>
      </c>
      <c r="B4" s="89"/>
      <c r="C4" s="42" t="s">
        <v>4</v>
      </c>
      <c r="D4" s="43">
        <v>49558.896146772568</v>
      </c>
      <c r="E4" s="43">
        <v>46504.827200028951</v>
      </c>
      <c r="F4" s="43">
        <v>41432.423062321512</v>
      </c>
      <c r="G4" s="43">
        <v>35718.010771516143</v>
      </c>
      <c r="H4" s="43">
        <v>37146.061621344736</v>
      </c>
      <c r="I4" s="43">
        <v>33011.236777766935</v>
      </c>
      <c r="J4" s="43">
        <v>33556.547234252823</v>
      </c>
      <c r="K4" s="43">
        <v>31976.718387017791</v>
      </c>
      <c r="L4" s="43">
        <v>29963.524365911817</v>
      </c>
      <c r="M4" s="43">
        <v>23453.111043073732</v>
      </c>
      <c r="N4" s="43">
        <v>19444.003392974639</v>
      </c>
      <c r="O4" s="43">
        <v>19177.256387403289</v>
      </c>
      <c r="P4" s="43">
        <v>18020.731173494787</v>
      </c>
      <c r="Q4" s="43">
        <v>14871.301387550831</v>
      </c>
      <c r="R4" s="43">
        <v>10746.354615602502</v>
      </c>
      <c r="S4" s="43">
        <v>8538.516429972733</v>
      </c>
      <c r="T4" s="43">
        <v>10566.125830953117</v>
      </c>
      <c r="U4" s="43">
        <v>11138.781963668403</v>
      </c>
      <c r="V4" s="43">
        <v>13376.327785331283</v>
      </c>
    </row>
    <row r="5" spans="1:22" x14ac:dyDescent="0.35">
      <c r="A5" s="89"/>
      <c r="B5" s="89"/>
      <c r="C5" s="42" t="s">
        <v>5</v>
      </c>
      <c r="D5" s="43">
        <v>31311.443712184733</v>
      </c>
      <c r="E5" s="43">
        <v>28263.653009759753</v>
      </c>
      <c r="F5" s="43">
        <v>22878.727372111065</v>
      </c>
      <c r="G5" s="43">
        <v>18635.879340419699</v>
      </c>
      <c r="H5" s="43">
        <v>12851.540198777082</v>
      </c>
      <c r="I5" s="43">
        <v>12267.317863420232</v>
      </c>
      <c r="J5" s="43">
        <v>7397.2280264965575</v>
      </c>
      <c r="K5" s="43">
        <v>5377.7264387611631</v>
      </c>
      <c r="L5" s="43">
        <v>5499.3959907230847</v>
      </c>
      <c r="M5" s="43">
        <v>5672.5597841353101</v>
      </c>
      <c r="N5" s="43">
        <v>5584.4967128337512</v>
      </c>
      <c r="O5" s="43">
        <v>4251.911772403595</v>
      </c>
      <c r="P5" s="43">
        <v>3428.5786227816179</v>
      </c>
      <c r="Q5" s="43">
        <v>3608.1367161376006</v>
      </c>
      <c r="R5" s="43">
        <v>3086.1877444495876</v>
      </c>
      <c r="S5" s="43">
        <v>4184.8505717486278</v>
      </c>
      <c r="T5" s="43">
        <v>2544.3326873683413</v>
      </c>
      <c r="U5" s="43">
        <v>1939.801366285049</v>
      </c>
      <c r="V5" s="43">
        <v>1408.6617300522116</v>
      </c>
    </row>
    <row r="6" spans="1:22" x14ac:dyDescent="0.35">
      <c r="A6" s="89"/>
      <c r="B6" s="89"/>
      <c r="C6" s="42" t="s">
        <v>9</v>
      </c>
      <c r="D6" s="43">
        <v>218.7023735523488</v>
      </c>
      <c r="E6" s="43">
        <v>144.73830850272594</v>
      </c>
      <c r="F6" s="43">
        <v>258.86894331794451</v>
      </c>
      <c r="G6" s="43">
        <v>777.06444994355365</v>
      </c>
      <c r="H6" s="43">
        <v>1102.6419335345117</v>
      </c>
      <c r="I6" s="43">
        <v>7039.9591420862398</v>
      </c>
      <c r="J6" s="43">
        <v>7623.9684983651168</v>
      </c>
      <c r="K6" s="43">
        <v>7838.7906932593869</v>
      </c>
      <c r="L6" s="43">
        <v>8962.0651239953622</v>
      </c>
      <c r="M6" s="43">
        <v>8338.4922697456277</v>
      </c>
      <c r="N6" s="43">
        <v>11288.507301847521</v>
      </c>
      <c r="O6" s="43">
        <v>12302.224958265921</v>
      </c>
      <c r="P6" s="43">
        <v>7878.4201147278436</v>
      </c>
      <c r="Q6" s="43">
        <v>8381.0255151461752</v>
      </c>
      <c r="R6" s="43">
        <v>8698.2532413436638</v>
      </c>
      <c r="S6" s="43">
        <v>13666.352091050467</v>
      </c>
      <c r="T6" s="43">
        <v>15487.932951897204</v>
      </c>
      <c r="U6" s="43">
        <v>16430.162458550596</v>
      </c>
      <c r="V6" s="43">
        <v>12099.481722577719</v>
      </c>
    </row>
    <row r="7" spans="1:22" x14ac:dyDescent="0.35">
      <c r="A7" s="89"/>
      <c r="B7" s="89"/>
      <c r="C7" s="42" t="s">
        <v>7</v>
      </c>
      <c r="D7" s="43">
        <v>2775.102998750288</v>
      </c>
      <c r="E7" s="43">
        <v>5842.0809533105921</v>
      </c>
      <c r="F7" s="43">
        <v>8489.5048990611085</v>
      </c>
      <c r="G7" s="43">
        <v>10185.992142118932</v>
      </c>
      <c r="H7" s="43">
        <v>10071.932835479885</v>
      </c>
      <c r="I7" s="43">
        <v>7540.6182966420838</v>
      </c>
      <c r="J7" s="43">
        <v>7004.2416597384554</v>
      </c>
      <c r="K7" s="43">
        <v>7248.530885739131</v>
      </c>
      <c r="L7" s="43">
        <v>9533.5559962160605</v>
      </c>
      <c r="M7" s="43">
        <v>12277.80803988817</v>
      </c>
      <c r="N7" s="43">
        <v>11070.873104096674</v>
      </c>
      <c r="O7" s="43">
        <v>10257.894284971444</v>
      </c>
      <c r="P7" s="43">
        <v>13553.163651989587</v>
      </c>
      <c r="Q7" s="43">
        <v>16481.632817475547</v>
      </c>
      <c r="R7" s="43">
        <v>14389.077900386481</v>
      </c>
      <c r="S7" s="43">
        <v>13123.53911142811</v>
      </c>
      <c r="T7" s="43">
        <v>11785.260440981614</v>
      </c>
      <c r="U7" s="43">
        <v>11652.004267577611</v>
      </c>
      <c r="V7" s="43">
        <v>14392.258614485272</v>
      </c>
    </row>
    <row r="8" spans="1:22" x14ac:dyDescent="0.35">
      <c r="A8" s="91" t="s">
        <v>8</v>
      </c>
      <c r="B8" s="91"/>
      <c r="C8" s="44" t="s">
        <v>4</v>
      </c>
      <c r="D8" s="45">
        <v>11687.04166312057</v>
      </c>
      <c r="E8" s="45">
        <v>10840.802105374718</v>
      </c>
      <c r="F8" s="45">
        <v>8943.332833319886</v>
      </c>
      <c r="G8" s="45">
        <v>8209.8288431419242</v>
      </c>
      <c r="H8" s="45">
        <v>8486.5520653471285</v>
      </c>
      <c r="I8" s="45">
        <v>7599.0494434579014</v>
      </c>
      <c r="J8" s="45">
        <v>7668.4082134617238</v>
      </c>
      <c r="K8" s="45">
        <v>7176.436818574839</v>
      </c>
      <c r="L8" s="45">
        <v>6614.6244053559094</v>
      </c>
      <c r="M8" s="45">
        <v>5131.4915175413935</v>
      </c>
      <c r="N8" s="45">
        <v>4214.4462284449673</v>
      </c>
      <c r="O8" s="45">
        <v>4108.7077863796312</v>
      </c>
      <c r="P8" s="46">
        <v>3829.5062504194725</v>
      </c>
      <c r="Q8" s="46">
        <v>2157.6146678687187</v>
      </c>
      <c r="R8" s="46">
        <v>2313.3350536928328</v>
      </c>
      <c r="S8" s="46">
        <v>1847.4854251396994</v>
      </c>
      <c r="T8" s="46">
        <v>2238.2037956723702</v>
      </c>
      <c r="U8" s="46">
        <v>2378.7068414218588</v>
      </c>
      <c r="V8" s="46">
        <v>2782.5603941760805</v>
      </c>
    </row>
    <row r="9" spans="1:22" x14ac:dyDescent="0.35">
      <c r="A9" s="91"/>
      <c r="B9" s="91"/>
      <c r="C9" s="44" t="s">
        <v>5</v>
      </c>
      <c r="D9" s="45">
        <v>3128.6289876585006</v>
      </c>
      <c r="E9" s="45">
        <v>2869.9863098678215</v>
      </c>
      <c r="F9" s="45">
        <v>2369.1771738694292</v>
      </c>
      <c r="G9" s="45">
        <v>1983.8765715271436</v>
      </c>
      <c r="H9" s="45">
        <v>1389.2901376132515</v>
      </c>
      <c r="I9" s="45">
        <v>1330.6245845271328</v>
      </c>
      <c r="J9" s="45">
        <v>821.93924451349585</v>
      </c>
      <c r="K9" s="45">
        <v>596.53683585236456</v>
      </c>
      <c r="L9" s="45">
        <v>595.53595901329595</v>
      </c>
      <c r="M9" s="45">
        <v>610.53239218649401</v>
      </c>
      <c r="N9" s="45">
        <v>598.06088127291821</v>
      </c>
      <c r="O9" s="45">
        <v>452.93764957254751</v>
      </c>
      <c r="P9" s="46">
        <v>369.57643726847527</v>
      </c>
      <c r="Q9" s="46">
        <v>306.72443478989192</v>
      </c>
      <c r="R9" s="46">
        <v>328.49932914348221</v>
      </c>
      <c r="S9" s="46">
        <v>446.69774723772144</v>
      </c>
      <c r="T9" s="46">
        <v>274.33916825194268</v>
      </c>
      <c r="U9" s="46">
        <v>211.40193458720245</v>
      </c>
      <c r="V9" s="46">
        <v>161.81908388863823</v>
      </c>
    </row>
    <row r="10" spans="1:22" x14ac:dyDescent="0.35">
      <c r="A10" s="91"/>
      <c r="B10" s="91"/>
      <c r="C10" s="47" t="s">
        <v>9</v>
      </c>
      <c r="D10" s="45">
        <v>68.60791972813648</v>
      </c>
      <c r="E10" s="45">
        <v>120.00665408116137</v>
      </c>
      <c r="F10" s="45">
        <v>38.505633069283519</v>
      </c>
      <c r="G10" s="45">
        <v>125.90074826494796</v>
      </c>
      <c r="H10" s="45">
        <v>442.57713199556417</v>
      </c>
      <c r="I10" s="45">
        <v>1267.0171549013407</v>
      </c>
      <c r="J10" s="45">
        <v>1393.0629214766382</v>
      </c>
      <c r="K10" s="45">
        <v>1405.538408385858</v>
      </c>
      <c r="L10" s="45">
        <v>1573.0771126435125</v>
      </c>
      <c r="M10" s="45">
        <v>1428.181271422548</v>
      </c>
      <c r="N10" s="45">
        <v>1824.5439456232048</v>
      </c>
      <c r="O10" s="45">
        <v>1913.3276253159866</v>
      </c>
      <c r="P10" s="46">
        <v>1154.5377536314843</v>
      </c>
      <c r="Q10" s="46">
        <v>1158.061233471758</v>
      </c>
      <c r="R10" s="46">
        <v>1140.4653265436714</v>
      </c>
      <c r="S10" s="46">
        <v>1727.1998622366114</v>
      </c>
      <c r="T10" s="46">
        <v>1896.1940550764707</v>
      </c>
      <c r="U10" s="46">
        <v>1958.9356065684635</v>
      </c>
      <c r="V10" s="46">
        <v>1419.2957920232252</v>
      </c>
    </row>
    <row r="11" spans="1:22" x14ac:dyDescent="0.35">
      <c r="A11" s="91"/>
      <c r="B11" s="91"/>
      <c r="C11" s="47" t="s">
        <v>7</v>
      </c>
      <c r="D11" s="45">
        <v>369.72606692090119</v>
      </c>
      <c r="E11" s="45">
        <v>733.6176450607245</v>
      </c>
      <c r="F11" s="45">
        <v>1266.7422059355908</v>
      </c>
      <c r="G11" s="45">
        <v>1508.4370064960913</v>
      </c>
      <c r="H11" s="45">
        <v>1314.1034970548399</v>
      </c>
      <c r="I11" s="45">
        <v>1194.9296290871848</v>
      </c>
      <c r="J11" s="45">
        <v>1123.8498582963002</v>
      </c>
      <c r="K11" s="45">
        <v>1145.1079426598537</v>
      </c>
      <c r="L11" s="45">
        <v>1499.6151137939851</v>
      </c>
      <c r="M11" s="45">
        <v>1914.3625491523967</v>
      </c>
      <c r="N11" s="45">
        <v>1650.2994812968575</v>
      </c>
      <c r="O11" s="45">
        <v>1455.1707309071605</v>
      </c>
      <c r="P11" s="46">
        <v>1820.4656081438015</v>
      </c>
      <c r="Q11" s="46">
        <v>2090.7001489472495</v>
      </c>
      <c r="R11" s="46">
        <v>1731.8960662332649</v>
      </c>
      <c r="S11" s="46">
        <v>1544.1527152800211</v>
      </c>
      <c r="T11" s="46">
        <v>1327.0730564175119</v>
      </c>
      <c r="U11" s="46">
        <v>1179.5929971612688</v>
      </c>
      <c r="V11" s="46">
        <v>1442.2231425491448</v>
      </c>
    </row>
    <row r="12" spans="1:22" x14ac:dyDescent="0.35">
      <c r="A12" s="91"/>
      <c r="B12" s="91"/>
      <c r="C12" s="44" t="s">
        <v>10</v>
      </c>
      <c r="D12" s="45">
        <v>529.88885500284448</v>
      </c>
      <c r="E12" s="45">
        <v>549.36338736533617</v>
      </c>
      <c r="F12" s="45">
        <v>577.77567708136849</v>
      </c>
      <c r="G12" s="45">
        <v>587.57238957148877</v>
      </c>
      <c r="H12" s="45">
        <v>539.25491685381235</v>
      </c>
      <c r="I12" s="45">
        <v>646.87254790988663</v>
      </c>
      <c r="J12" s="45">
        <v>651.84080362347322</v>
      </c>
      <c r="K12" s="45">
        <v>619.85410389019978</v>
      </c>
      <c r="L12" s="50">
        <v>582.70249634069683</v>
      </c>
      <c r="M12" s="50">
        <v>540.48795630762947</v>
      </c>
      <c r="N12" s="50">
        <v>498.69389577293612</v>
      </c>
      <c r="O12" s="50">
        <v>460.6558775732538</v>
      </c>
      <c r="P12" s="46">
        <v>424.97963248208396</v>
      </c>
      <c r="Q12" s="46">
        <v>372.82507505760572</v>
      </c>
      <c r="R12" s="46">
        <v>342.89371662140672</v>
      </c>
      <c r="S12" s="46">
        <v>344.06058091883455</v>
      </c>
      <c r="T12" s="46">
        <v>324.58117731019706</v>
      </c>
      <c r="U12" s="46">
        <v>307.32744085388885</v>
      </c>
      <c r="V12" s="46">
        <v>279.78650023247712</v>
      </c>
    </row>
    <row r="13" spans="1:22" x14ac:dyDescent="0.35">
      <c r="A13" s="89" t="s">
        <v>11</v>
      </c>
      <c r="B13" s="42" t="s">
        <v>12</v>
      </c>
      <c r="C13" s="89" t="s">
        <v>10</v>
      </c>
      <c r="D13" s="43">
        <v>276.71116495234503</v>
      </c>
      <c r="E13" s="43">
        <v>267.29231307003778</v>
      </c>
      <c r="F13" s="43">
        <v>256.91786727427257</v>
      </c>
      <c r="G13" s="43">
        <v>243.78205030424192</v>
      </c>
      <c r="H13" s="43">
        <v>231.20224562613183</v>
      </c>
      <c r="I13" s="43">
        <v>219.65254746836618</v>
      </c>
      <c r="J13" s="43">
        <v>209.385351046484</v>
      </c>
      <c r="K13" s="43">
        <v>190.39821831739994</v>
      </c>
      <c r="L13" s="43">
        <v>175.73036339277053</v>
      </c>
      <c r="M13" s="43">
        <v>162.21641770656362</v>
      </c>
      <c r="N13" s="43">
        <v>149.49890837456891</v>
      </c>
      <c r="O13" s="43">
        <v>137.1407008168631</v>
      </c>
      <c r="P13" s="43">
        <v>124.61926538578366</v>
      </c>
      <c r="Q13" s="43">
        <v>113.29943449948472</v>
      </c>
      <c r="R13" s="43">
        <v>103.48382485695163</v>
      </c>
      <c r="S13" s="43">
        <v>93.426704265818245</v>
      </c>
      <c r="T13" s="43">
        <v>85.241641341053509</v>
      </c>
      <c r="U13" s="43">
        <v>77.999087716699123</v>
      </c>
      <c r="V13" s="43">
        <v>71.467431299248702</v>
      </c>
    </row>
    <row r="14" spans="1:22" x14ac:dyDescent="0.35">
      <c r="A14" s="89"/>
      <c r="B14" s="42" t="s">
        <v>13</v>
      </c>
      <c r="C14" s="89"/>
      <c r="D14" s="43">
        <v>1076.5692220996962</v>
      </c>
      <c r="E14" s="43">
        <v>1052.0847693614667</v>
      </c>
      <c r="F14" s="43">
        <v>1021.6308472051625</v>
      </c>
      <c r="G14" s="43">
        <v>978.14716738018467</v>
      </c>
      <c r="H14" s="43">
        <v>935.53614871510342</v>
      </c>
      <c r="I14" s="43">
        <v>897.69466270636963</v>
      </c>
      <c r="J14" s="43">
        <v>862.37052542719766</v>
      </c>
      <c r="K14" s="43">
        <v>786.48861248070466</v>
      </c>
      <c r="L14" s="43">
        <v>727.23619727069524</v>
      </c>
      <c r="M14" s="43">
        <v>672.59756389626853</v>
      </c>
      <c r="N14" s="43">
        <v>621.13835676301437</v>
      </c>
      <c r="O14" s="43">
        <v>577.57084353193738</v>
      </c>
      <c r="P14" s="43">
        <v>527.23114467389473</v>
      </c>
      <c r="Q14" s="43">
        <v>475.33151487070592</v>
      </c>
      <c r="R14" s="43">
        <v>435.7653249085202</v>
      </c>
      <c r="S14" s="43">
        <v>395.95410671904864</v>
      </c>
      <c r="T14" s="43">
        <v>363.39033414079205</v>
      </c>
      <c r="U14" s="43">
        <v>334.32040546943188</v>
      </c>
      <c r="V14" s="43">
        <v>308.35715819331233</v>
      </c>
    </row>
    <row r="15" spans="1:22" x14ac:dyDescent="0.35">
      <c r="A15" s="89"/>
      <c r="B15" s="42" t="s">
        <v>14</v>
      </c>
      <c r="C15" s="89"/>
      <c r="D15" s="43">
        <v>811.72824801351737</v>
      </c>
      <c r="E15" s="43">
        <v>771.47816348316144</v>
      </c>
      <c r="F15" s="43">
        <v>732.57279141605693</v>
      </c>
      <c r="G15" s="43">
        <v>692.74723726447951</v>
      </c>
      <c r="H15" s="43">
        <v>653.68360404161763</v>
      </c>
      <c r="I15" s="43">
        <v>620.65366935318195</v>
      </c>
      <c r="J15" s="43">
        <v>590.08497569130441</v>
      </c>
      <c r="K15" s="43">
        <v>546.52190839398759</v>
      </c>
      <c r="L15" s="43">
        <v>509.1483440089346</v>
      </c>
      <c r="M15" s="43">
        <v>473.5144729488668</v>
      </c>
      <c r="N15" s="43">
        <v>438.29961534403537</v>
      </c>
      <c r="O15" s="43">
        <v>404.26801292575459</v>
      </c>
      <c r="P15" s="43">
        <v>372.60825676811237</v>
      </c>
      <c r="Q15" s="43">
        <v>342.58239816144811</v>
      </c>
      <c r="R15" s="43">
        <v>310.46778131322145</v>
      </c>
      <c r="S15" s="43">
        <v>284.71883388514368</v>
      </c>
      <c r="T15" s="43">
        <v>261.31013145372015</v>
      </c>
      <c r="U15" s="43">
        <v>240.32731730699172</v>
      </c>
      <c r="V15" s="43">
        <v>221.18128217789172</v>
      </c>
    </row>
    <row r="16" spans="1:22" x14ac:dyDescent="0.35">
      <c r="A16" s="89"/>
      <c r="B16" s="42" t="s">
        <v>15</v>
      </c>
      <c r="C16" s="89"/>
      <c r="D16" s="43">
        <v>2073.8087098851947</v>
      </c>
      <c r="E16" s="43">
        <v>2120.5798126297082</v>
      </c>
      <c r="F16" s="43">
        <v>2104.1945699124185</v>
      </c>
      <c r="G16" s="43">
        <v>1868.6723112701152</v>
      </c>
      <c r="H16" s="43">
        <v>1899.0816185704473</v>
      </c>
      <c r="I16" s="43">
        <v>3020.8251908436923</v>
      </c>
      <c r="J16" s="43">
        <v>2671.8047282367993</v>
      </c>
      <c r="K16" s="43">
        <v>2440.9145681957725</v>
      </c>
      <c r="L16" s="43">
        <v>2127.8956286436392</v>
      </c>
      <c r="M16" s="43">
        <v>1853.6624071066019</v>
      </c>
      <c r="N16" s="43">
        <v>1648.3755502187371</v>
      </c>
      <c r="O16" s="43">
        <v>1645.8162955337211</v>
      </c>
      <c r="P16" s="43">
        <v>1531.0807094137062</v>
      </c>
      <c r="Q16" s="43">
        <v>1526.446882417727</v>
      </c>
      <c r="R16" s="43">
        <v>1414.7051393694653</v>
      </c>
      <c r="S16" s="43">
        <v>1351.2813472094342</v>
      </c>
      <c r="T16" s="43">
        <v>1294.2511907664816</v>
      </c>
      <c r="U16" s="43">
        <v>1242.5103936816397</v>
      </c>
      <c r="V16" s="43">
        <v>1129.992732150952</v>
      </c>
    </row>
    <row r="17" spans="1:29" x14ac:dyDescent="0.35">
      <c r="A17" s="89"/>
      <c r="B17" s="42" t="s">
        <v>16</v>
      </c>
      <c r="C17" s="89"/>
      <c r="D17" s="43">
        <v>3312.3410526932007</v>
      </c>
      <c r="E17" s="43">
        <v>3391.8294943229521</v>
      </c>
      <c r="F17" s="43">
        <v>3396.2521359777916</v>
      </c>
      <c r="G17" s="43">
        <v>3028.3379878792393</v>
      </c>
      <c r="H17" s="43">
        <v>3163.1110414675891</v>
      </c>
      <c r="I17" s="43">
        <v>2988.7440997113226</v>
      </c>
      <c r="J17" s="43">
        <v>2841.9047384756145</v>
      </c>
      <c r="K17" s="43">
        <v>2623.6474202660302</v>
      </c>
      <c r="L17" s="43">
        <v>2311.9451258216932</v>
      </c>
      <c r="M17" s="43">
        <v>2027.8758792296767</v>
      </c>
      <c r="N17" s="43">
        <v>1814.7517414201222</v>
      </c>
      <c r="O17" s="43">
        <v>1820.4041735373703</v>
      </c>
      <c r="P17" s="43">
        <v>1710.7361767376201</v>
      </c>
      <c r="Q17" s="43">
        <v>1719.9714688483982</v>
      </c>
      <c r="R17" s="43">
        <v>1599.3888644859321</v>
      </c>
      <c r="S17" s="43">
        <v>1532.7349147193229</v>
      </c>
      <c r="T17" s="43">
        <v>1474.1639708793045</v>
      </c>
      <c r="U17" s="43">
        <v>1421.8721173265458</v>
      </c>
      <c r="V17" s="43">
        <v>1303.3987260167507</v>
      </c>
    </row>
    <row r="18" spans="1:29" x14ac:dyDescent="0.35">
      <c r="A18" s="91" t="s">
        <v>17</v>
      </c>
      <c r="B18" s="44" t="s">
        <v>18</v>
      </c>
      <c r="C18" s="91" t="s">
        <v>10</v>
      </c>
      <c r="D18" s="45">
        <v>1526.0769786786695</v>
      </c>
      <c r="E18" s="45">
        <v>1480.4893153130947</v>
      </c>
      <c r="F18" s="45">
        <v>1454.0795244107835</v>
      </c>
      <c r="G18" s="45">
        <v>1412.0548718303746</v>
      </c>
      <c r="H18" s="45">
        <v>1365.6732235146671</v>
      </c>
      <c r="I18" s="45">
        <v>1331.8416597777641</v>
      </c>
      <c r="J18" s="45">
        <v>1257.5887482597229</v>
      </c>
      <c r="K18" s="45">
        <v>1149.8962015595055</v>
      </c>
      <c r="L18" s="45">
        <v>1049.6942466133287</v>
      </c>
      <c r="M18" s="45">
        <v>955.75048260598749</v>
      </c>
      <c r="N18" s="45">
        <v>866.45350168928076</v>
      </c>
      <c r="O18" s="45">
        <v>781.77802536364152</v>
      </c>
      <c r="P18" s="46">
        <v>705.9649731477059</v>
      </c>
      <c r="Q18" s="46">
        <v>610.44703627856245</v>
      </c>
      <c r="R18" s="46">
        <v>550.62573555328095</v>
      </c>
      <c r="S18" s="46">
        <v>492.55817467717588</v>
      </c>
      <c r="T18" s="46">
        <v>458.70437456035995</v>
      </c>
      <c r="U18" s="46">
        <v>417.40959653591796</v>
      </c>
      <c r="V18" s="46">
        <v>390.40105817605632</v>
      </c>
    </row>
    <row r="19" spans="1:29" x14ac:dyDescent="0.35">
      <c r="A19" s="91"/>
      <c r="B19" s="44" t="s">
        <v>19</v>
      </c>
      <c r="C19" s="91"/>
      <c r="D19" s="45">
        <v>87.978592787844619</v>
      </c>
      <c r="E19" s="45">
        <v>88.856025982147315</v>
      </c>
      <c r="F19" s="45">
        <v>87.672489574025604</v>
      </c>
      <c r="G19" s="45">
        <v>83.87813516573766</v>
      </c>
      <c r="H19" s="45">
        <v>81.815726519951966</v>
      </c>
      <c r="I19" s="45">
        <v>82.205240292527861</v>
      </c>
      <c r="J19" s="45">
        <v>80.359884825143936</v>
      </c>
      <c r="K19" s="45">
        <v>75.722600853530494</v>
      </c>
      <c r="L19" s="45">
        <v>71.359053603841687</v>
      </c>
      <c r="M19" s="45">
        <v>66.746050199516063</v>
      </c>
      <c r="N19" s="45">
        <v>61.926724511411173</v>
      </c>
      <c r="O19" s="45">
        <v>57.400718341286449</v>
      </c>
      <c r="P19" s="46">
        <v>53.243674174648511</v>
      </c>
      <c r="Q19" s="46">
        <v>48.876040705212695</v>
      </c>
      <c r="R19" s="46">
        <v>45.588914617470358</v>
      </c>
      <c r="S19" s="46">
        <v>42.179365758940648</v>
      </c>
      <c r="T19" s="46">
        <v>39.794398998571914</v>
      </c>
      <c r="U19" s="46">
        <v>37.044281058941728</v>
      </c>
      <c r="V19" s="46">
        <v>35.778197134397999</v>
      </c>
    </row>
    <row r="20" spans="1:29" x14ac:dyDescent="0.35">
      <c r="A20" s="91"/>
      <c r="B20" s="44" t="s">
        <v>20</v>
      </c>
      <c r="C20" s="91"/>
      <c r="D20" s="45">
        <v>1765.503357523135</v>
      </c>
      <c r="E20" s="45">
        <v>1714.6006314282256</v>
      </c>
      <c r="F20" s="45">
        <v>1604.1271623035277</v>
      </c>
      <c r="G20" s="45">
        <v>1334.6035206006632</v>
      </c>
      <c r="H20" s="45">
        <v>1286.5391394251576</v>
      </c>
      <c r="I20" s="45">
        <v>1109.1243456734335</v>
      </c>
      <c r="J20" s="45">
        <v>988.65030097888246</v>
      </c>
      <c r="K20" s="45">
        <v>873.1914308254544</v>
      </c>
      <c r="L20" s="45">
        <v>737.6558599196461</v>
      </c>
      <c r="M20" s="45">
        <v>496.4362997816977</v>
      </c>
      <c r="N20" s="45">
        <v>534.01653065523146</v>
      </c>
      <c r="O20" s="45">
        <v>513.56723804996034</v>
      </c>
      <c r="P20" s="46">
        <v>461.78959091164648</v>
      </c>
      <c r="Q20" s="46">
        <v>406.64290734223391</v>
      </c>
      <c r="R20" s="46">
        <v>361.00612440226416</v>
      </c>
      <c r="S20" s="46">
        <v>319.28817066078852</v>
      </c>
      <c r="T20" s="46">
        <v>296.1287217354789</v>
      </c>
      <c r="U20" s="46">
        <v>265.41582930960709</v>
      </c>
      <c r="V20" s="46">
        <v>248.1797871163408</v>
      </c>
    </row>
    <row r="21" spans="1:29" x14ac:dyDescent="0.35">
      <c r="A21" s="89" t="s">
        <v>21</v>
      </c>
      <c r="B21" s="89"/>
      <c r="C21" s="42" t="s">
        <v>4</v>
      </c>
      <c r="D21" s="43">
        <v>17864.175083146325</v>
      </c>
      <c r="E21" s="43">
        <v>17961.435841364786</v>
      </c>
      <c r="F21" s="43">
        <v>16951.493849582046</v>
      </c>
      <c r="G21" s="43">
        <v>15267.770153234707</v>
      </c>
      <c r="H21" s="43">
        <v>16211.09081402027</v>
      </c>
      <c r="I21" s="43">
        <v>14762.473779725651</v>
      </c>
      <c r="J21" s="43">
        <v>15171.855006640284</v>
      </c>
      <c r="K21" s="43">
        <v>14575.011058960437</v>
      </c>
      <c r="L21" s="43">
        <v>13727.411672430489</v>
      </c>
      <c r="M21" s="43">
        <v>10938.516991563294</v>
      </c>
      <c r="N21" s="43">
        <v>9184.0799780407924</v>
      </c>
      <c r="O21" s="43">
        <v>9105.2271435773346</v>
      </c>
      <c r="P21" s="43">
        <v>9532.3692648304786</v>
      </c>
      <c r="Q21" s="43">
        <v>7381.5823710369268</v>
      </c>
      <c r="R21" s="43">
        <v>5666</v>
      </c>
      <c r="S21" s="43">
        <v>5747.6246100880335</v>
      </c>
      <c r="T21" s="43">
        <v>7139.325341262419</v>
      </c>
      <c r="U21" s="43">
        <v>7762.7899925358779</v>
      </c>
      <c r="V21" s="43">
        <v>9265.3420935706818</v>
      </c>
    </row>
    <row r="22" spans="1:29" x14ac:dyDescent="0.35">
      <c r="A22" s="89"/>
      <c r="B22" s="89"/>
      <c r="C22" s="42" t="s">
        <v>9</v>
      </c>
      <c r="D22" s="43" t="s">
        <v>45</v>
      </c>
      <c r="E22" s="43" t="s">
        <v>45</v>
      </c>
      <c r="F22" s="43" t="s">
        <v>45</v>
      </c>
      <c r="G22" s="43" t="s">
        <v>45</v>
      </c>
      <c r="H22" s="43">
        <v>54.417200350179677</v>
      </c>
      <c r="I22" s="43">
        <v>151.70341344441036</v>
      </c>
      <c r="J22" s="43">
        <v>261.75432004969031</v>
      </c>
      <c r="K22" s="43">
        <v>284.47601292934343</v>
      </c>
      <c r="L22" s="43">
        <v>374.96350098616534</v>
      </c>
      <c r="M22" s="43">
        <v>390.04452249724716</v>
      </c>
      <c r="N22" s="43">
        <v>377.90053407996555</v>
      </c>
      <c r="O22" s="43">
        <v>449.23796860479956</v>
      </c>
      <c r="P22" s="43">
        <v>570.13736726384354</v>
      </c>
      <c r="Q22" s="43">
        <v>554.18576658649761</v>
      </c>
      <c r="R22" s="43">
        <v>512</v>
      </c>
      <c r="S22" s="43">
        <v>678.77529857884201</v>
      </c>
      <c r="T22" s="43">
        <v>995.63246872102843</v>
      </c>
      <c r="U22" s="43">
        <v>1264.3775475113548</v>
      </c>
      <c r="V22" s="43">
        <v>1739.3277314563088</v>
      </c>
    </row>
    <row r="23" spans="1:29" x14ac:dyDescent="0.35">
      <c r="A23" s="89"/>
      <c r="B23" s="89"/>
      <c r="C23" s="42" t="s">
        <v>7</v>
      </c>
      <c r="D23" s="43" t="s">
        <v>45</v>
      </c>
      <c r="E23" s="43" t="s">
        <v>45</v>
      </c>
      <c r="F23" s="43" t="s">
        <v>45</v>
      </c>
      <c r="G23" s="43" t="s">
        <v>45</v>
      </c>
      <c r="H23" s="49">
        <v>48.02731207859587</v>
      </c>
      <c r="I23" s="49">
        <v>155.53364604435262</v>
      </c>
      <c r="J23" s="49">
        <v>172.20096842862498</v>
      </c>
      <c r="K23" s="43">
        <v>149.77820159621382</v>
      </c>
      <c r="L23" s="43">
        <v>217.17302899674934</v>
      </c>
      <c r="M23" s="43">
        <v>300.00995487699822</v>
      </c>
      <c r="N23" s="43">
        <v>375.88322769089405</v>
      </c>
      <c r="O23" s="43">
        <v>346.52475342060427</v>
      </c>
      <c r="P23" s="43">
        <v>358.22492316895494</v>
      </c>
      <c r="Q23" s="43">
        <v>438.40847689200149</v>
      </c>
      <c r="R23" s="43">
        <v>459</v>
      </c>
      <c r="S23" s="43">
        <v>1036.4507582688732</v>
      </c>
      <c r="T23" s="43">
        <v>788.19470096699558</v>
      </c>
      <c r="U23" s="43">
        <v>762.28942656502522</v>
      </c>
      <c r="V23" s="43">
        <v>737.51926743243155</v>
      </c>
    </row>
    <row r="24" spans="1:29" x14ac:dyDescent="0.35">
      <c r="A24" s="90" t="s">
        <v>23</v>
      </c>
      <c r="B24" s="90"/>
      <c r="C24" s="90"/>
      <c r="D24" s="51">
        <f t="shared" ref="D24:J24" si="0">SUM(D4:D23)</f>
        <v>128442.93113347085</v>
      </c>
      <c r="E24" s="51">
        <f t="shared" si="0"/>
        <v>124717.72194030737</v>
      </c>
      <c r="F24" s="51">
        <f t="shared" si="0"/>
        <v>113863.99903774326</v>
      </c>
      <c r="G24" s="51">
        <f t="shared" si="0"/>
        <v>102642.55569792968</v>
      </c>
      <c r="H24" s="51">
        <f t="shared" si="0"/>
        <v>99274.132412330539</v>
      </c>
      <c r="I24" s="51">
        <f t="shared" si="0"/>
        <v>97238.077694840045</v>
      </c>
      <c r="J24" s="51">
        <f t="shared" si="0"/>
        <v>92349.046008284335</v>
      </c>
      <c r="K24" s="51">
        <f t="shared" ref="K24:P24" si="1">SUM(K4:K23)</f>
        <v>87081.286748518949</v>
      </c>
      <c r="L24" s="51">
        <f t="shared" si="1"/>
        <v>86854.30958568168</v>
      </c>
      <c r="M24" s="51">
        <f t="shared" si="1"/>
        <v>77704.39786586602</v>
      </c>
      <c r="N24" s="51">
        <f t="shared" si="1"/>
        <v>72246.24961295152</v>
      </c>
      <c r="O24" s="51">
        <f t="shared" si="1"/>
        <v>70219.022946496072</v>
      </c>
      <c r="P24" s="51">
        <f t="shared" si="1"/>
        <v>66427.964591415541</v>
      </c>
      <c r="Q24" s="51">
        <f>SUM(Q4:Q23)</f>
        <v>63045.796294084568</v>
      </c>
      <c r="R24" s="51">
        <f>SUM(R4:R23)</f>
        <v>54234.994703523997</v>
      </c>
      <c r="S24" s="51">
        <f>SUM(S4:S23)</f>
        <v>57397.846819844235</v>
      </c>
      <c r="T24" s="51">
        <f>SUM(T4:T23)</f>
        <v>59640.180438754978</v>
      </c>
      <c r="U24" s="51">
        <f>SUM(U4:U23)</f>
        <v>61023.070871692369</v>
      </c>
      <c r="V24" s="51">
        <f>SUM(V4:V23)</f>
        <v>62813.360230040431</v>
      </c>
    </row>
    <row r="25" spans="1:29" s="5" customFormat="1" ht="3.75" customHeight="1" x14ac:dyDescent="0.35">
      <c r="A25" s="2"/>
      <c r="B25" s="3"/>
      <c r="C25" s="3"/>
      <c r="D25" s="4"/>
      <c r="E25" s="4"/>
      <c r="F25" s="4"/>
      <c r="G25" s="4"/>
      <c r="H25" s="4"/>
      <c r="I25" s="4"/>
      <c r="J25" s="4"/>
      <c r="K25" s="4"/>
      <c r="L25" s="4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29" x14ac:dyDescent="0.35">
      <c r="A26" s="6" t="s">
        <v>24</v>
      </c>
      <c r="B26" s="7"/>
      <c r="C26" s="7"/>
      <c r="D26" s="12"/>
      <c r="E26" s="12"/>
      <c r="F26" s="12"/>
      <c r="G26" s="12"/>
      <c r="H26" s="12"/>
      <c r="I26" s="13"/>
      <c r="J26" s="14"/>
      <c r="K26" s="14"/>
      <c r="L26" s="14"/>
    </row>
    <row r="27" spans="1:29" x14ac:dyDescent="0.35">
      <c r="H27" s="15"/>
    </row>
    <row r="29" spans="1:29" x14ac:dyDescent="0.35">
      <c r="D29" s="10"/>
      <c r="E29" s="10"/>
      <c r="F29" s="10"/>
      <c r="G29" s="10"/>
      <c r="H29" s="10"/>
      <c r="I29" s="10"/>
      <c r="J29" s="10"/>
      <c r="K29" s="10"/>
      <c r="L29" s="10"/>
      <c r="M29" s="10"/>
    </row>
  </sheetData>
  <mergeCells count="12">
    <mergeCell ref="A24:C24"/>
    <mergeCell ref="A1:I1"/>
    <mergeCell ref="A2:B3"/>
    <mergeCell ref="C2:C3"/>
    <mergeCell ref="A4:B7"/>
    <mergeCell ref="A8:B12"/>
    <mergeCell ref="A13:A17"/>
    <mergeCell ref="C13:C17"/>
    <mergeCell ref="A18:A20"/>
    <mergeCell ref="C18:C20"/>
    <mergeCell ref="A21:B23"/>
    <mergeCell ref="D2:V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CED31-C76F-4453-BA04-655B7B2648DB}">
  <sheetPr>
    <tabColor theme="7" tint="-0.499984740745262"/>
  </sheetPr>
  <dimension ref="A1:AB29"/>
  <sheetViews>
    <sheetView topLeftCell="F1" zoomScale="90" zoomScaleNormal="90" workbookViewId="0">
      <selection activeCell="S17" sqref="S17"/>
    </sheetView>
  </sheetViews>
  <sheetFormatPr defaultRowHeight="14.5" x14ac:dyDescent="0.35"/>
  <cols>
    <col min="1" max="2" width="12.7265625" customWidth="1"/>
    <col min="3" max="3" width="14.54296875" bestFit="1" customWidth="1"/>
    <col min="4" max="14" width="9.7265625" customWidth="1"/>
  </cols>
  <sheetData>
    <row r="1" spans="1:23" x14ac:dyDescent="0.35">
      <c r="A1" s="96" t="s">
        <v>29</v>
      </c>
      <c r="B1" s="96"/>
      <c r="C1" s="96"/>
      <c r="D1" s="96"/>
      <c r="E1" s="96"/>
      <c r="F1" s="96"/>
      <c r="G1" s="96"/>
      <c r="H1" s="96"/>
      <c r="I1" s="96"/>
    </row>
    <row r="2" spans="1:23" x14ac:dyDescent="0.35">
      <c r="A2" s="93" t="s">
        <v>0</v>
      </c>
      <c r="B2" s="93"/>
      <c r="C2" s="93" t="s">
        <v>1</v>
      </c>
      <c r="D2" s="94" t="s">
        <v>28</v>
      </c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105"/>
      <c r="T2" s="105"/>
      <c r="U2" s="105"/>
      <c r="V2" s="106"/>
      <c r="W2" s="15"/>
    </row>
    <row r="3" spans="1:23" x14ac:dyDescent="0.35">
      <c r="A3" s="93"/>
      <c r="B3" s="93"/>
      <c r="C3" s="93"/>
      <c r="D3" s="48">
        <v>2006</v>
      </c>
      <c r="E3" s="48">
        <v>2007</v>
      </c>
      <c r="F3" s="48">
        <v>2008</v>
      </c>
      <c r="G3" s="48">
        <v>2009</v>
      </c>
      <c r="H3" s="48">
        <v>2010</v>
      </c>
      <c r="I3" s="48">
        <v>2011</v>
      </c>
      <c r="J3" s="48">
        <v>2012</v>
      </c>
      <c r="K3" s="48">
        <v>2013</v>
      </c>
      <c r="L3" s="48">
        <v>2014</v>
      </c>
      <c r="M3" s="48">
        <v>2015</v>
      </c>
      <c r="N3" s="48">
        <v>2016</v>
      </c>
      <c r="O3" s="48">
        <v>2017</v>
      </c>
      <c r="P3" s="48">
        <v>2018</v>
      </c>
      <c r="Q3" s="48">
        <v>2019</v>
      </c>
      <c r="R3" s="48">
        <v>2020</v>
      </c>
      <c r="S3" s="48">
        <v>2021</v>
      </c>
      <c r="T3" s="48">
        <v>2022</v>
      </c>
      <c r="U3" s="48">
        <v>2023</v>
      </c>
      <c r="V3" s="48">
        <v>2024</v>
      </c>
      <c r="W3" s="15"/>
    </row>
    <row r="4" spans="1:23" x14ac:dyDescent="0.35">
      <c r="A4" s="89" t="s">
        <v>3</v>
      </c>
      <c r="B4" s="89"/>
      <c r="C4" s="42" t="s">
        <v>4</v>
      </c>
      <c r="D4" s="53">
        <v>883.70115621968864</v>
      </c>
      <c r="E4" s="54">
        <v>843.87028962617683</v>
      </c>
      <c r="F4" s="54">
        <v>757.32437085835511</v>
      </c>
      <c r="G4" s="54">
        <v>660.17844629378681</v>
      </c>
      <c r="H4" s="54">
        <v>710.1236055585523</v>
      </c>
      <c r="I4" s="54">
        <v>637.84090297232785</v>
      </c>
      <c r="J4" s="54">
        <v>655.01445248741038</v>
      </c>
      <c r="K4" s="54">
        <v>619.84839785135409</v>
      </c>
      <c r="L4" s="54">
        <v>585.27959101737588</v>
      </c>
      <c r="M4" s="54">
        <v>456.39121412747528</v>
      </c>
      <c r="N4" s="54">
        <v>378.24471159289419</v>
      </c>
      <c r="O4" s="54">
        <v>377.35865912439635</v>
      </c>
      <c r="P4" s="54">
        <v>357.8835489053476</v>
      </c>
      <c r="Q4" s="54">
        <v>296.19590733192308</v>
      </c>
      <c r="R4" s="54">
        <v>213.07305626916946</v>
      </c>
      <c r="S4" s="54">
        <v>168.99319184740426</v>
      </c>
      <c r="T4" s="54">
        <v>214.83982568786766</v>
      </c>
      <c r="U4" s="54">
        <v>232.7008512584184</v>
      </c>
      <c r="V4" s="54">
        <v>285.16029424196574</v>
      </c>
    </row>
    <row r="5" spans="1:23" x14ac:dyDescent="0.35">
      <c r="A5" s="89"/>
      <c r="B5" s="89"/>
      <c r="C5" s="42" t="s">
        <v>5</v>
      </c>
      <c r="D5" s="53">
        <v>1305.1811130042117</v>
      </c>
      <c r="E5" s="54">
        <v>1187.2364345204919</v>
      </c>
      <c r="F5" s="54">
        <v>965.74698991403034</v>
      </c>
      <c r="G5" s="54">
        <v>790.48159982304571</v>
      </c>
      <c r="H5" s="54">
        <v>544.30580186138127</v>
      </c>
      <c r="I5" s="54">
        <v>523.17946085077745</v>
      </c>
      <c r="J5" s="54">
        <v>311.2467909580551</v>
      </c>
      <c r="K5" s="54">
        <v>223.45061772680415</v>
      </c>
      <c r="L5" s="54">
        <v>229.1663839643013</v>
      </c>
      <c r="M5" s="54">
        <v>238.00220333847051</v>
      </c>
      <c r="N5" s="54">
        <v>235.45132257879106</v>
      </c>
      <c r="O5" s="54">
        <v>178.22141856845707</v>
      </c>
      <c r="P5" s="54">
        <v>143.4138655281028</v>
      </c>
      <c r="Q5" s="54">
        <v>152.54012885500515</v>
      </c>
      <c r="R5" s="54">
        <v>130.65472946799224</v>
      </c>
      <c r="S5" s="54">
        <v>181.74974701119504</v>
      </c>
      <c r="T5" s="54">
        <v>109.40282899826528</v>
      </c>
      <c r="U5" s="54">
        <v>83.440188106445888</v>
      </c>
      <c r="V5" s="54">
        <v>61.131851029274273</v>
      </c>
    </row>
    <row r="6" spans="1:23" x14ac:dyDescent="0.35">
      <c r="A6" s="89"/>
      <c r="B6" s="89"/>
      <c r="C6" s="42" t="s">
        <v>9</v>
      </c>
      <c r="D6" s="55">
        <v>2.3061795058529033</v>
      </c>
      <c r="E6" s="56">
        <v>1.2888569701364645</v>
      </c>
      <c r="F6" s="56">
        <v>2.2274465299092343</v>
      </c>
      <c r="G6" s="56">
        <v>6.7283990722136418</v>
      </c>
      <c r="H6" s="56">
        <v>9.9449165633298122</v>
      </c>
      <c r="I6" s="56">
        <v>64.349253250787214</v>
      </c>
      <c r="J6" s="56">
        <v>72.148940658152341</v>
      </c>
      <c r="K6" s="54">
        <v>81.176221335342007</v>
      </c>
      <c r="L6" s="54">
        <v>95.767585951839038</v>
      </c>
      <c r="M6" s="54">
        <v>89.712215115825074</v>
      </c>
      <c r="N6" s="54">
        <v>131.18920026146495</v>
      </c>
      <c r="O6" s="54">
        <v>149.13202070224236</v>
      </c>
      <c r="P6" s="54">
        <v>98.815309484805624</v>
      </c>
      <c r="Q6" s="54">
        <v>106.18497367607631</v>
      </c>
      <c r="R6" s="54">
        <v>96.985260413990659</v>
      </c>
      <c r="S6" s="54">
        <v>152.87972433240071</v>
      </c>
      <c r="T6" s="54">
        <v>192.14424507314502</v>
      </c>
      <c r="U6" s="54">
        <v>218.00693974339865</v>
      </c>
      <c r="V6" s="54">
        <v>177.66608055510738</v>
      </c>
    </row>
    <row r="7" spans="1:23" x14ac:dyDescent="0.35">
      <c r="A7" s="89"/>
      <c r="B7" s="89"/>
      <c r="C7" s="42" t="s">
        <v>7</v>
      </c>
      <c r="D7" s="49">
        <v>221.42550377685652</v>
      </c>
      <c r="E7" s="43">
        <v>532.78867526598867</v>
      </c>
      <c r="F7" s="43">
        <v>768.36229908431744</v>
      </c>
      <c r="G7" s="43">
        <v>889.08514587656487</v>
      </c>
      <c r="H7" s="43">
        <v>838.36610620522436</v>
      </c>
      <c r="I7" s="43">
        <v>588.74072889996444</v>
      </c>
      <c r="J7" s="43">
        <v>507.20740986844612</v>
      </c>
      <c r="K7" s="43">
        <v>448.91741873498489</v>
      </c>
      <c r="L7" s="43">
        <v>593.81063755195862</v>
      </c>
      <c r="M7" s="43">
        <v>777.44057264692481</v>
      </c>
      <c r="N7" s="43">
        <v>753.68507086891373</v>
      </c>
      <c r="O7" s="43">
        <v>692.76329866933838</v>
      </c>
      <c r="P7" s="54">
        <v>911.75820277139508</v>
      </c>
      <c r="Q7" s="54">
        <v>1139.7118735858362</v>
      </c>
      <c r="R7" s="54">
        <v>982.91489743563466</v>
      </c>
      <c r="S7" s="54">
        <v>954.56845256674478</v>
      </c>
      <c r="T7" s="54">
        <v>824.5688598964158</v>
      </c>
      <c r="U7" s="54">
        <v>807.92919136589455</v>
      </c>
      <c r="V7" s="54">
        <v>994.3899701779527</v>
      </c>
    </row>
    <row r="8" spans="1:23" x14ac:dyDescent="0.35">
      <c r="A8" s="91" t="s">
        <v>8</v>
      </c>
      <c r="B8" s="91"/>
      <c r="C8" s="44" t="s">
        <v>4</v>
      </c>
      <c r="D8" s="58">
        <v>93.088284108806491</v>
      </c>
      <c r="E8" s="45">
        <v>87.300605798079857</v>
      </c>
      <c r="F8" s="45">
        <v>81.773835255015669</v>
      </c>
      <c r="G8" s="45">
        <v>67.189788833366919</v>
      </c>
      <c r="H8" s="45">
        <v>72.092829746058712</v>
      </c>
      <c r="I8" s="45">
        <v>65.8246414391852</v>
      </c>
      <c r="J8" s="45">
        <v>68.726451530981834</v>
      </c>
      <c r="K8" s="45">
        <v>66.069268486796489</v>
      </c>
      <c r="L8" s="45">
        <v>62.69081030934418</v>
      </c>
      <c r="M8" s="45">
        <v>48.531608536409635</v>
      </c>
      <c r="N8" s="45">
        <v>40.210702608213957</v>
      </c>
      <c r="O8" s="45">
        <v>40.775318345199267</v>
      </c>
      <c r="P8" s="52">
        <v>39.13308150138193</v>
      </c>
      <c r="Q8" s="52">
        <v>32.602285254084045</v>
      </c>
      <c r="R8" s="52">
        <v>23.476821586913221</v>
      </c>
      <c r="S8" s="52">
        <v>18.726879168926377</v>
      </c>
      <c r="T8" s="52">
        <v>24.525274855697884</v>
      </c>
      <c r="U8" s="52">
        <v>27.53956846557687</v>
      </c>
      <c r="V8" s="52">
        <v>34.638460549780014</v>
      </c>
    </row>
    <row r="9" spans="1:23" x14ac:dyDescent="0.35">
      <c r="A9" s="91"/>
      <c r="B9" s="91"/>
      <c r="C9" s="44" t="s">
        <v>5</v>
      </c>
      <c r="D9" s="59">
        <v>105.79045746901876</v>
      </c>
      <c r="E9" s="60">
        <v>97.10473994246972</v>
      </c>
      <c r="F9" s="60">
        <v>80.108666511265724</v>
      </c>
      <c r="G9" s="60">
        <v>67.076168742848154</v>
      </c>
      <c r="H9" s="60">
        <v>46.828920954582919</v>
      </c>
      <c r="I9" s="60">
        <v>45.17784325895326</v>
      </c>
      <c r="J9" s="60">
        <v>27.522558687146226</v>
      </c>
      <c r="K9" s="60">
        <v>19.729375757047389</v>
      </c>
      <c r="L9" s="60">
        <v>20.267989919761199</v>
      </c>
      <c r="M9" s="60">
        <v>20.9853581646889</v>
      </c>
      <c r="N9" s="60">
        <v>20.704626415619874</v>
      </c>
      <c r="O9" s="60">
        <v>15.586344527570715</v>
      </c>
      <c r="P9" s="52">
        <v>12.445031455052433</v>
      </c>
      <c r="Q9" s="52">
        <v>13.126468566262304</v>
      </c>
      <c r="R9" s="52">
        <v>11.166618650194813</v>
      </c>
      <c r="S9" s="52">
        <v>15.477048596028984</v>
      </c>
      <c r="T9" s="52">
        <v>9.3901467847909803</v>
      </c>
      <c r="U9" s="52">
        <v>7.1941514265896318</v>
      </c>
      <c r="V9" s="52">
        <v>5.4653863004455792</v>
      </c>
    </row>
    <row r="10" spans="1:23" x14ac:dyDescent="0.35">
      <c r="A10" s="91"/>
      <c r="B10" s="91"/>
      <c r="C10" s="47" t="s">
        <v>9</v>
      </c>
      <c r="D10" s="61">
        <v>0.34174235771197403</v>
      </c>
      <c r="E10" s="62">
        <v>0.19807939237002797</v>
      </c>
      <c r="F10" s="62">
        <v>0.33409665466498994</v>
      </c>
      <c r="G10" s="62">
        <v>1.044524488454921</v>
      </c>
      <c r="H10" s="62">
        <v>3.6730637831530171</v>
      </c>
      <c r="I10" s="62">
        <v>10.371300681396445</v>
      </c>
      <c r="J10" s="62">
        <v>12.075967675131016</v>
      </c>
      <c r="K10" s="60">
        <v>13.135666907769517</v>
      </c>
      <c r="L10" s="60">
        <v>15.930540966946401</v>
      </c>
      <c r="M10" s="60">
        <v>15.083610790932394</v>
      </c>
      <c r="N10" s="60">
        <v>19.874958665771899</v>
      </c>
      <c r="O10" s="60">
        <v>22.20813609322191</v>
      </c>
      <c r="P10" s="52">
        <v>14.057560255021626</v>
      </c>
      <c r="Q10" s="52">
        <v>14.254883921009114</v>
      </c>
      <c r="R10" s="52">
        <v>13.756782716134179</v>
      </c>
      <c r="S10" s="52">
        <v>20.754499897327193</v>
      </c>
      <c r="T10" s="52">
        <v>24.933375063862481</v>
      </c>
      <c r="U10" s="52">
        <v>27.12712679415225</v>
      </c>
      <c r="V10" s="52">
        <v>21.397282842233565</v>
      </c>
    </row>
    <row r="11" spans="1:23" x14ac:dyDescent="0.35">
      <c r="A11" s="91"/>
      <c r="B11" s="91"/>
      <c r="C11" s="47" t="s">
        <v>7</v>
      </c>
      <c r="D11" s="63">
        <v>29.385337402085636</v>
      </c>
      <c r="E11" s="45">
        <v>65.033622031579739</v>
      </c>
      <c r="F11" s="45">
        <v>109.93485726320542</v>
      </c>
      <c r="G11" s="45">
        <v>129.46288378042638</v>
      </c>
      <c r="H11" s="45">
        <v>112.0838140182335</v>
      </c>
      <c r="I11" s="45">
        <v>96.433102879000614</v>
      </c>
      <c r="J11" s="45">
        <v>84.163739991412257</v>
      </c>
      <c r="K11" s="45">
        <v>82.21475564801294</v>
      </c>
      <c r="L11" s="45">
        <v>107.14237949521464</v>
      </c>
      <c r="M11" s="45">
        <v>137.4898476437952</v>
      </c>
      <c r="N11" s="45">
        <v>118.85213387895203</v>
      </c>
      <c r="O11" s="45">
        <v>103.64882588140848</v>
      </c>
      <c r="P11" s="52">
        <v>128.93111583901549</v>
      </c>
      <c r="Q11" s="52">
        <v>151.36549397234731</v>
      </c>
      <c r="R11" s="52">
        <v>125.93356888414539</v>
      </c>
      <c r="S11" s="52">
        <v>119.3830399247809</v>
      </c>
      <c r="T11" s="52">
        <v>99.756441454576134</v>
      </c>
      <c r="U11" s="52">
        <v>95.77189132711645</v>
      </c>
      <c r="V11" s="52">
        <v>117.92634813569103</v>
      </c>
    </row>
    <row r="12" spans="1:23" x14ac:dyDescent="0.35">
      <c r="A12" s="91"/>
      <c r="B12" s="91"/>
      <c r="C12" s="44" t="s">
        <v>10</v>
      </c>
      <c r="D12" s="58" t="s">
        <v>45</v>
      </c>
      <c r="E12" s="45" t="s">
        <v>45</v>
      </c>
      <c r="F12" s="45" t="s">
        <v>45</v>
      </c>
      <c r="G12" s="45" t="s">
        <v>45</v>
      </c>
      <c r="H12" s="45" t="s">
        <v>45</v>
      </c>
      <c r="I12" s="45" t="s">
        <v>45</v>
      </c>
      <c r="J12" s="45" t="s">
        <v>45</v>
      </c>
      <c r="K12" s="45" t="s">
        <v>45</v>
      </c>
      <c r="L12" s="45" t="s">
        <v>45</v>
      </c>
      <c r="M12" s="45" t="s">
        <v>45</v>
      </c>
      <c r="N12" s="45" t="s">
        <v>45</v>
      </c>
      <c r="O12" s="45" t="s">
        <v>45</v>
      </c>
      <c r="P12" s="52" t="s">
        <v>45</v>
      </c>
      <c r="Q12" s="52" t="s">
        <v>45</v>
      </c>
      <c r="R12" s="52" t="s">
        <v>45</v>
      </c>
      <c r="S12" s="52" t="s">
        <v>45</v>
      </c>
      <c r="T12" s="52" t="s">
        <v>45</v>
      </c>
      <c r="U12" s="52" t="s">
        <v>45</v>
      </c>
      <c r="V12" s="52" t="s">
        <v>45</v>
      </c>
    </row>
    <row r="13" spans="1:23" x14ac:dyDescent="0.35">
      <c r="A13" s="89" t="s">
        <v>11</v>
      </c>
      <c r="B13" s="42" t="s">
        <v>12</v>
      </c>
      <c r="C13" s="89" t="s">
        <v>10</v>
      </c>
      <c r="D13" s="49" t="s">
        <v>45</v>
      </c>
      <c r="E13" s="43" t="s">
        <v>45</v>
      </c>
      <c r="F13" s="43" t="s">
        <v>45</v>
      </c>
      <c r="G13" s="43" t="s">
        <v>45</v>
      </c>
      <c r="H13" s="43" t="s">
        <v>45</v>
      </c>
      <c r="I13" s="43" t="s">
        <v>45</v>
      </c>
      <c r="J13" s="43" t="s">
        <v>45</v>
      </c>
      <c r="K13" s="43" t="s">
        <v>45</v>
      </c>
      <c r="L13" s="43" t="s">
        <v>45</v>
      </c>
      <c r="M13" s="43" t="s">
        <v>45</v>
      </c>
      <c r="N13" s="43" t="s">
        <v>45</v>
      </c>
      <c r="O13" s="43" t="s">
        <v>45</v>
      </c>
      <c r="P13" s="54" t="s">
        <v>45</v>
      </c>
      <c r="Q13" s="54" t="s">
        <v>45</v>
      </c>
      <c r="R13" s="54" t="s">
        <v>45</v>
      </c>
      <c r="S13" s="54" t="s">
        <v>45</v>
      </c>
      <c r="T13" s="54" t="s">
        <v>45</v>
      </c>
      <c r="U13" s="54" t="s">
        <v>45</v>
      </c>
      <c r="V13" s="54" t="s">
        <v>45</v>
      </c>
    </row>
    <row r="14" spans="1:23" x14ac:dyDescent="0.35">
      <c r="A14" s="89"/>
      <c r="B14" s="42" t="s">
        <v>13</v>
      </c>
      <c r="C14" s="89"/>
      <c r="D14" s="49" t="s">
        <v>45</v>
      </c>
      <c r="E14" s="43" t="s">
        <v>45</v>
      </c>
      <c r="F14" s="43" t="s">
        <v>45</v>
      </c>
      <c r="G14" s="43" t="s">
        <v>45</v>
      </c>
      <c r="H14" s="43" t="s">
        <v>45</v>
      </c>
      <c r="I14" s="43" t="s">
        <v>45</v>
      </c>
      <c r="J14" s="43" t="s">
        <v>45</v>
      </c>
      <c r="K14" s="43" t="s">
        <v>45</v>
      </c>
      <c r="L14" s="43" t="s">
        <v>45</v>
      </c>
      <c r="M14" s="43" t="s">
        <v>45</v>
      </c>
      <c r="N14" s="43" t="s">
        <v>45</v>
      </c>
      <c r="O14" s="43" t="s">
        <v>45</v>
      </c>
      <c r="P14" s="54" t="s">
        <v>45</v>
      </c>
      <c r="Q14" s="54" t="s">
        <v>45</v>
      </c>
      <c r="R14" s="54" t="s">
        <v>45</v>
      </c>
      <c r="S14" s="54" t="s">
        <v>45</v>
      </c>
      <c r="T14" s="54" t="s">
        <v>45</v>
      </c>
      <c r="U14" s="54" t="s">
        <v>45</v>
      </c>
      <c r="V14" s="54" t="s">
        <v>45</v>
      </c>
    </row>
    <row r="15" spans="1:23" x14ac:dyDescent="0.35">
      <c r="A15" s="89"/>
      <c r="B15" s="42" t="s">
        <v>14</v>
      </c>
      <c r="C15" s="89"/>
      <c r="D15" s="49" t="s">
        <v>45</v>
      </c>
      <c r="E15" s="43" t="s">
        <v>45</v>
      </c>
      <c r="F15" s="43" t="s">
        <v>45</v>
      </c>
      <c r="G15" s="43" t="s">
        <v>45</v>
      </c>
      <c r="H15" s="43" t="s">
        <v>45</v>
      </c>
      <c r="I15" s="43" t="s">
        <v>45</v>
      </c>
      <c r="J15" s="43" t="s">
        <v>45</v>
      </c>
      <c r="K15" s="43" t="s">
        <v>45</v>
      </c>
      <c r="L15" s="43" t="s">
        <v>45</v>
      </c>
      <c r="M15" s="43" t="s">
        <v>45</v>
      </c>
      <c r="N15" s="43" t="s">
        <v>45</v>
      </c>
      <c r="O15" s="43" t="s">
        <v>45</v>
      </c>
      <c r="P15" s="54" t="s">
        <v>45</v>
      </c>
      <c r="Q15" s="54" t="s">
        <v>45</v>
      </c>
      <c r="R15" s="54" t="s">
        <v>45</v>
      </c>
      <c r="S15" s="54" t="s">
        <v>45</v>
      </c>
      <c r="T15" s="54" t="s">
        <v>45</v>
      </c>
      <c r="U15" s="54" t="s">
        <v>45</v>
      </c>
      <c r="V15" s="54" t="s">
        <v>45</v>
      </c>
    </row>
    <row r="16" spans="1:23" x14ac:dyDescent="0.35">
      <c r="A16" s="89"/>
      <c r="B16" s="42" t="s">
        <v>15</v>
      </c>
      <c r="C16" s="89"/>
      <c r="D16" s="49" t="s">
        <v>45</v>
      </c>
      <c r="E16" s="43" t="s">
        <v>45</v>
      </c>
      <c r="F16" s="43" t="s">
        <v>45</v>
      </c>
      <c r="G16" s="43" t="s">
        <v>45</v>
      </c>
      <c r="H16" s="43" t="s">
        <v>45</v>
      </c>
      <c r="I16" s="43" t="s">
        <v>45</v>
      </c>
      <c r="J16" s="43" t="s">
        <v>45</v>
      </c>
      <c r="K16" s="43" t="s">
        <v>45</v>
      </c>
      <c r="L16" s="43" t="s">
        <v>45</v>
      </c>
      <c r="M16" s="43" t="s">
        <v>45</v>
      </c>
      <c r="N16" s="43" t="s">
        <v>45</v>
      </c>
      <c r="O16" s="43" t="s">
        <v>45</v>
      </c>
      <c r="P16" s="54" t="s">
        <v>45</v>
      </c>
      <c r="Q16" s="54" t="s">
        <v>45</v>
      </c>
      <c r="R16" s="54" t="s">
        <v>45</v>
      </c>
      <c r="S16" s="54" t="s">
        <v>45</v>
      </c>
      <c r="T16" s="54" t="s">
        <v>45</v>
      </c>
      <c r="U16" s="54" t="s">
        <v>45</v>
      </c>
      <c r="V16" s="54" t="s">
        <v>45</v>
      </c>
    </row>
    <row r="17" spans="1:28" x14ac:dyDescent="0.35">
      <c r="A17" s="89"/>
      <c r="B17" s="42" t="s">
        <v>16</v>
      </c>
      <c r="C17" s="89"/>
      <c r="D17" s="49" t="s">
        <v>45</v>
      </c>
      <c r="E17" s="43" t="s">
        <v>45</v>
      </c>
      <c r="F17" s="43" t="s">
        <v>45</v>
      </c>
      <c r="G17" s="43" t="s">
        <v>45</v>
      </c>
      <c r="H17" s="43" t="s">
        <v>45</v>
      </c>
      <c r="I17" s="43" t="s">
        <v>45</v>
      </c>
      <c r="J17" s="43" t="s">
        <v>45</v>
      </c>
      <c r="K17" s="43" t="s">
        <v>45</v>
      </c>
      <c r="L17" s="43" t="s">
        <v>45</v>
      </c>
      <c r="M17" s="43" t="s">
        <v>45</v>
      </c>
      <c r="N17" s="43" t="s">
        <v>45</v>
      </c>
      <c r="O17" s="43" t="s">
        <v>45</v>
      </c>
      <c r="P17" s="54" t="s">
        <v>45</v>
      </c>
      <c r="Q17" s="54" t="s">
        <v>45</v>
      </c>
      <c r="R17" s="54" t="s">
        <v>45</v>
      </c>
      <c r="S17" s="54" t="s">
        <v>45</v>
      </c>
      <c r="T17" s="54" t="s">
        <v>45</v>
      </c>
      <c r="U17" s="54" t="s">
        <v>45</v>
      </c>
      <c r="V17" s="54" t="s">
        <v>45</v>
      </c>
    </row>
    <row r="18" spans="1:28" x14ac:dyDescent="0.35">
      <c r="A18" s="91" t="s">
        <v>17</v>
      </c>
      <c r="B18" s="44" t="s">
        <v>18</v>
      </c>
      <c r="C18" s="91" t="s">
        <v>10</v>
      </c>
      <c r="D18" s="58" t="s">
        <v>45</v>
      </c>
      <c r="E18" s="45" t="s">
        <v>45</v>
      </c>
      <c r="F18" s="45" t="s">
        <v>45</v>
      </c>
      <c r="G18" s="45" t="s">
        <v>45</v>
      </c>
      <c r="H18" s="45" t="s">
        <v>45</v>
      </c>
      <c r="I18" s="45" t="s">
        <v>45</v>
      </c>
      <c r="J18" s="45" t="s">
        <v>45</v>
      </c>
      <c r="K18" s="45" t="s">
        <v>45</v>
      </c>
      <c r="L18" s="45" t="s">
        <v>45</v>
      </c>
      <c r="M18" s="45" t="s">
        <v>45</v>
      </c>
      <c r="N18" s="45" t="s">
        <v>45</v>
      </c>
      <c r="O18" s="45" t="s">
        <v>45</v>
      </c>
      <c r="P18" s="52" t="s">
        <v>45</v>
      </c>
      <c r="Q18" s="52" t="s">
        <v>45</v>
      </c>
      <c r="R18" s="52" t="s">
        <v>45</v>
      </c>
      <c r="S18" s="52" t="s">
        <v>45</v>
      </c>
      <c r="T18" s="52" t="s">
        <v>45</v>
      </c>
      <c r="U18" s="52" t="s">
        <v>45</v>
      </c>
      <c r="V18" s="52" t="s">
        <v>45</v>
      </c>
    </row>
    <row r="19" spans="1:28" x14ac:dyDescent="0.35">
      <c r="A19" s="91"/>
      <c r="B19" s="44" t="s">
        <v>19</v>
      </c>
      <c r="C19" s="91"/>
      <c r="D19" s="58" t="s">
        <v>45</v>
      </c>
      <c r="E19" s="45" t="s">
        <v>45</v>
      </c>
      <c r="F19" s="45" t="s">
        <v>45</v>
      </c>
      <c r="G19" s="45" t="s">
        <v>45</v>
      </c>
      <c r="H19" s="45" t="s">
        <v>45</v>
      </c>
      <c r="I19" s="45" t="s">
        <v>45</v>
      </c>
      <c r="J19" s="45" t="s">
        <v>45</v>
      </c>
      <c r="K19" s="45" t="s">
        <v>45</v>
      </c>
      <c r="L19" s="45" t="s">
        <v>45</v>
      </c>
      <c r="M19" s="45" t="s">
        <v>45</v>
      </c>
      <c r="N19" s="45" t="s">
        <v>45</v>
      </c>
      <c r="O19" s="45" t="s">
        <v>45</v>
      </c>
      <c r="P19" s="52" t="s">
        <v>45</v>
      </c>
      <c r="Q19" s="52" t="s">
        <v>45</v>
      </c>
      <c r="R19" s="52" t="s">
        <v>45</v>
      </c>
      <c r="S19" s="52" t="s">
        <v>45</v>
      </c>
      <c r="T19" s="52" t="s">
        <v>45</v>
      </c>
      <c r="U19" s="52" t="s">
        <v>45</v>
      </c>
      <c r="V19" s="52" t="s">
        <v>45</v>
      </c>
    </row>
    <row r="20" spans="1:28" x14ac:dyDescent="0.35">
      <c r="A20" s="91"/>
      <c r="B20" s="44" t="s">
        <v>20</v>
      </c>
      <c r="C20" s="91"/>
      <c r="D20" s="58" t="s">
        <v>45</v>
      </c>
      <c r="E20" s="45" t="s">
        <v>45</v>
      </c>
      <c r="F20" s="45" t="s">
        <v>45</v>
      </c>
      <c r="G20" s="45" t="s">
        <v>45</v>
      </c>
      <c r="H20" s="45" t="s">
        <v>45</v>
      </c>
      <c r="I20" s="45" t="s">
        <v>45</v>
      </c>
      <c r="J20" s="45" t="s">
        <v>45</v>
      </c>
      <c r="K20" s="45" t="s">
        <v>45</v>
      </c>
      <c r="L20" s="45" t="s">
        <v>45</v>
      </c>
      <c r="M20" s="45" t="s">
        <v>45</v>
      </c>
      <c r="N20" s="45" t="s">
        <v>45</v>
      </c>
      <c r="O20" s="45" t="s">
        <v>45</v>
      </c>
      <c r="P20" s="52" t="s">
        <v>45</v>
      </c>
      <c r="Q20" s="52" t="s">
        <v>45</v>
      </c>
      <c r="R20" s="52" t="s">
        <v>45</v>
      </c>
      <c r="S20" s="52" t="s">
        <v>45</v>
      </c>
      <c r="T20" s="52" t="s">
        <v>45</v>
      </c>
      <c r="U20" s="52" t="s">
        <v>45</v>
      </c>
      <c r="V20" s="52" t="s">
        <v>45</v>
      </c>
    </row>
    <row r="21" spans="1:28" x14ac:dyDescent="0.35">
      <c r="A21" s="89" t="s">
        <v>21</v>
      </c>
      <c r="B21" s="89"/>
      <c r="C21" s="42" t="s">
        <v>4</v>
      </c>
      <c r="D21" s="49" t="s">
        <v>45</v>
      </c>
      <c r="E21" s="43" t="s">
        <v>45</v>
      </c>
      <c r="F21" s="43" t="s">
        <v>45</v>
      </c>
      <c r="G21" s="43" t="s">
        <v>45</v>
      </c>
      <c r="H21" s="43" t="s">
        <v>45</v>
      </c>
      <c r="I21" s="43" t="s">
        <v>45</v>
      </c>
      <c r="J21" s="43" t="s">
        <v>45</v>
      </c>
      <c r="K21" s="43" t="s">
        <v>45</v>
      </c>
      <c r="L21" s="43" t="s">
        <v>45</v>
      </c>
      <c r="M21" s="43" t="s">
        <v>45</v>
      </c>
      <c r="N21" s="43" t="s">
        <v>45</v>
      </c>
      <c r="O21" s="43" t="s">
        <v>45</v>
      </c>
      <c r="P21" s="54" t="s">
        <v>45</v>
      </c>
      <c r="Q21" s="54" t="s">
        <v>45</v>
      </c>
      <c r="R21" s="54" t="s">
        <v>45</v>
      </c>
      <c r="S21" s="54" t="s">
        <v>45</v>
      </c>
      <c r="T21" s="54" t="s">
        <v>45</v>
      </c>
      <c r="U21" s="54" t="s">
        <v>45</v>
      </c>
      <c r="V21" s="54" t="s">
        <v>45</v>
      </c>
    </row>
    <row r="22" spans="1:28" x14ac:dyDescent="0.35">
      <c r="A22" s="89"/>
      <c r="B22" s="89"/>
      <c r="C22" s="42" t="s">
        <v>9</v>
      </c>
      <c r="D22" s="49" t="s">
        <v>45</v>
      </c>
      <c r="E22" s="43" t="s">
        <v>45</v>
      </c>
      <c r="F22" s="43" t="s">
        <v>45</v>
      </c>
      <c r="G22" s="43" t="s">
        <v>45</v>
      </c>
      <c r="H22" s="43" t="s">
        <v>45</v>
      </c>
      <c r="I22" s="43" t="s">
        <v>45</v>
      </c>
      <c r="J22" s="43" t="s">
        <v>45</v>
      </c>
      <c r="K22" s="43" t="s">
        <v>45</v>
      </c>
      <c r="L22" s="43" t="s">
        <v>45</v>
      </c>
      <c r="M22" s="43" t="s">
        <v>45</v>
      </c>
      <c r="N22" s="43" t="s">
        <v>45</v>
      </c>
      <c r="O22" s="43" t="s">
        <v>45</v>
      </c>
      <c r="P22" s="54" t="s">
        <v>45</v>
      </c>
      <c r="Q22" s="54" t="s">
        <v>45</v>
      </c>
      <c r="R22" s="54" t="s">
        <v>45</v>
      </c>
      <c r="S22" s="54" t="s">
        <v>45</v>
      </c>
      <c r="T22" s="54" t="s">
        <v>45</v>
      </c>
      <c r="U22" s="54" t="s">
        <v>45</v>
      </c>
      <c r="V22" s="54" t="s">
        <v>45</v>
      </c>
    </row>
    <row r="23" spans="1:28" x14ac:dyDescent="0.35">
      <c r="A23" s="89"/>
      <c r="B23" s="89"/>
      <c r="C23" s="42" t="s">
        <v>7</v>
      </c>
      <c r="D23" s="49" t="s">
        <v>45</v>
      </c>
      <c r="E23" s="49" t="s">
        <v>45</v>
      </c>
      <c r="F23" s="49" t="s">
        <v>45</v>
      </c>
      <c r="G23" s="49" t="s">
        <v>45</v>
      </c>
      <c r="H23" s="49" t="s">
        <v>45</v>
      </c>
      <c r="I23" s="49" t="s">
        <v>45</v>
      </c>
      <c r="J23" s="49" t="s">
        <v>45</v>
      </c>
      <c r="K23" s="43" t="s">
        <v>45</v>
      </c>
      <c r="L23" s="43" t="s">
        <v>45</v>
      </c>
      <c r="M23" s="43" t="s">
        <v>45</v>
      </c>
      <c r="N23" s="43" t="s">
        <v>45</v>
      </c>
      <c r="O23" s="43" t="s">
        <v>45</v>
      </c>
      <c r="P23" s="54" t="s">
        <v>45</v>
      </c>
      <c r="Q23" s="54" t="s">
        <v>45</v>
      </c>
      <c r="R23" s="54" t="s">
        <v>45</v>
      </c>
      <c r="S23" s="54" t="s">
        <v>45</v>
      </c>
      <c r="T23" s="54" t="s">
        <v>45</v>
      </c>
      <c r="U23" s="54" t="s">
        <v>45</v>
      </c>
      <c r="V23" s="54" t="s">
        <v>45</v>
      </c>
    </row>
    <row r="24" spans="1:28" x14ac:dyDescent="0.35">
      <c r="A24" s="90" t="s">
        <v>23</v>
      </c>
      <c r="B24" s="90"/>
      <c r="C24" s="90"/>
      <c r="D24" s="51">
        <f t="shared" ref="D24:Q24" si="0">SUM(D4:D23)</f>
        <v>2641.2197738442328</v>
      </c>
      <c r="E24" s="51">
        <f t="shared" si="0"/>
        <v>2814.8213035472932</v>
      </c>
      <c r="F24" s="51">
        <f t="shared" si="0"/>
        <v>2765.8125620707633</v>
      </c>
      <c r="G24" s="51">
        <f t="shared" si="0"/>
        <v>2611.246956910707</v>
      </c>
      <c r="H24" s="51">
        <f t="shared" si="0"/>
        <v>2337.4190586905156</v>
      </c>
      <c r="I24" s="51">
        <f t="shared" si="0"/>
        <v>2031.9172342323925</v>
      </c>
      <c r="J24" s="51">
        <f t="shared" si="0"/>
        <v>1738.1063118567354</v>
      </c>
      <c r="K24" s="51">
        <f t="shared" si="0"/>
        <v>1554.5417224481114</v>
      </c>
      <c r="L24" s="51">
        <f t="shared" si="0"/>
        <v>1710.0559191767411</v>
      </c>
      <c r="M24" s="51">
        <f t="shared" si="0"/>
        <v>1783.636630364522</v>
      </c>
      <c r="N24" s="51">
        <f t="shared" si="0"/>
        <v>1698.2127268706217</v>
      </c>
      <c r="O24" s="51">
        <f t="shared" si="0"/>
        <v>1579.6940219118346</v>
      </c>
      <c r="P24" s="51">
        <f t="shared" si="0"/>
        <v>1706.4377157401227</v>
      </c>
      <c r="Q24" s="51">
        <f t="shared" si="0"/>
        <v>1905.9820151625438</v>
      </c>
      <c r="R24" s="51">
        <f>SUM(R4:R23)</f>
        <v>1597.9617354241748</v>
      </c>
      <c r="S24" s="51">
        <f>SUM(S4:S23)</f>
        <v>1632.532583344808</v>
      </c>
      <c r="T24" s="51">
        <f>SUM(T4:T23)</f>
        <v>1499.5609978146213</v>
      </c>
      <c r="U24" s="51">
        <f>SUM(U4:U23)</f>
        <v>1499.7099084875924</v>
      </c>
      <c r="V24" s="51">
        <f>SUM(V4:V23)</f>
        <v>1697.7756738324504</v>
      </c>
    </row>
    <row r="25" spans="1:28" s="5" customFormat="1" ht="3.75" customHeight="1" x14ac:dyDescent="0.35">
      <c r="A25" s="2"/>
      <c r="B25" s="3"/>
      <c r="C25" s="3"/>
      <c r="D25" s="4"/>
      <c r="E25" s="4"/>
      <c r="F25" s="4"/>
      <c r="G25" s="4"/>
      <c r="H25" s="4"/>
      <c r="I25" s="4"/>
      <c r="J25" s="4"/>
      <c r="K25" s="4"/>
      <c r="L25" s="4"/>
      <c r="O25"/>
      <c r="P25"/>
      <c r="Q25"/>
      <c r="R25"/>
      <c r="S25"/>
      <c r="T25"/>
      <c r="U25"/>
      <c r="V25"/>
      <c r="W25"/>
      <c r="X25"/>
      <c r="Y25"/>
      <c r="Z25"/>
      <c r="AA25"/>
      <c r="AB25"/>
    </row>
    <row r="26" spans="1:28" x14ac:dyDescent="0.35">
      <c r="A26" s="6" t="s">
        <v>24</v>
      </c>
      <c r="B26" s="7"/>
      <c r="C26" s="7"/>
      <c r="D26" s="12"/>
      <c r="E26" s="12"/>
      <c r="F26" s="12"/>
      <c r="G26" s="12"/>
      <c r="H26" s="12"/>
      <c r="I26" s="13"/>
      <c r="J26" s="14"/>
      <c r="K26" s="14"/>
      <c r="L26" s="14"/>
    </row>
    <row r="27" spans="1:28" ht="5.25" customHeight="1" x14ac:dyDescent="0.35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8"/>
    </row>
    <row r="28" spans="1:28" x14ac:dyDescent="0.35">
      <c r="A28" s="19"/>
      <c r="B28" s="20"/>
      <c r="C28" s="20"/>
      <c r="D28" s="21"/>
      <c r="E28" s="21"/>
      <c r="F28" s="21"/>
      <c r="G28" s="21"/>
      <c r="H28" s="21"/>
      <c r="I28" s="21"/>
      <c r="J28" s="21"/>
      <c r="K28" s="21"/>
      <c r="L28" s="21"/>
      <c r="M28" s="21"/>
    </row>
    <row r="29" spans="1:28" x14ac:dyDescent="0.35">
      <c r="D29" s="10"/>
      <c r="E29" s="10"/>
      <c r="F29" s="10"/>
      <c r="G29" s="10"/>
      <c r="H29" s="10"/>
      <c r="I29" s="10"/>
      <c r="J29" s="10"/>
      <c r="K29" s="10"/>
      <c r="L29" s="10"/>
      <c r="M29" s="10"/>
    </row>
  </sheetData>
  <mergeCells count="12">
    <mergeCell ref="A24:C24"/>
    <mergeCell ref="A1:I1"/>
    <mergeCell ref="A2:B3"/>
    <mergeCell ref="C2:C3"/>
    <mergeCell ref="A4:B7"/>
    <mergeCell ref="A8:B12"/>
    <mergeCell ref="A13:A17"/>
    <mergeCell ref="C13:C17"/>
    <mergeCell ref="A18:A20"/>
    <mergeCell ref="C18:C20"/>
    <mergeCell ref="A21:B23"/>
    <mergeCell ref="D2:V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31EF9-24DF-4F2B-99EF-612BF9119439}">
  <sheetPr>
    <tabColor theme="7" tint="-0.499984740745262"/>
  </sheetPr>
  <dimension ref="A1:AC29"/>
  <sheetViews>
    <sheetView topLeftCell="H1" zoomScaleNormal="100" workbookViewId="0">
      <selection activeCell="V27" sqref="V27"/>
    </sheetView>
  </sheetViews>
  <sheetFormatPr defaultRowHeight="14.5" x14ac:dyDescent="0.35"/>
  <cols>
    <col min="1" max="2" width="12.7265625" customWidth="1"/>
    <col min="3" max="3" width="14.54296875" bestFit="1" customWidth="1"/>
    <col min="4" max="14" width="9.7265625" customWidth="1"/>
  </cols>
  <sheetData>
    <row r="1" spans="1:23" x14ac:dyDescent="0.35">
      <c r="A1" s="96" t="s">
        <v>46</v>
      </c>
      <c r="B1" s="96"/>
      <c r="C1" s="96"/>
      <c r="D1" s="96"/>
      <c r="E1" s="96"/>
      <c r="F1" s="96"/>
      <c r="G1" s="96"/>
      <c r="H1" s="96"/>
      <c r="I1" s="96"/>
    </row>
    <row r="2" spans="1:23" ht="15" x14ac:dyDescent="0.35">
      <c r="A2" s="93" t="s">
        <v>0</v>
      </c>
      <c r="B2" s="93"/>
      <c r="C2" s="93" t="s">
        <v>1</v>
      </c>
      <c r="D2" s="94" t="s">
        <v>30</v>
      </c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105"/>
      <c r="T2" s="105"/>
      <c r="U2" s="105"/>
      <c r="V2" s="106"/>
    </row>
    <row r="3" spans="1:23" x14ac:dyDescent="0.35">
      <c r="A3" s="93"/>
      <c r="B3" s="93"/>
      <c r="C3" s="93"/>
      <c r="D3" s="48">
        <v>2006</v>
      </c>
      <c r="E3" s="48">
        <v>2007</v>
      </c>
      <c r="F3" s="48">
        <v>2008</v>
      </c>
      <c r="G3" s="48">
        <v>2009</v>
      </c>
      <c r="H3" s="48">
        <v>2010</v>
      </c>
      <c r="I3" s="48">
        <v>2011</v>
      </c>
      <c r="J3" s="48">
        <v>2012</v>
      </c>
      <c r="K3" s="48">
        <v>2013</v>
      </c>
      <c r="L3" s="48">
        <v>2014</v>
      </c>
      <c r="M3" s="48">
        <v>2015</v>
      </c>
      <c r="N3" s="48">
        <v>2016</v>
      </c>
      <c r="O3" s="48">
        <v>2017</v>
      </c>
      <c r="P3" s="48">
        <v>2018</v>
      </c>
      <c r="Q3" s="48">
        <v>2019</v>
      </c>
      <c r="R3" s="48">
        <v>2020</v>
      </c>
      <c r="S3" s="48">
        <v>2021</v>
      </c>
      <c r="T3" s="48">
        <v>2022</v>
      </c>
      <c r="U3" s="48">
        <v>2023</v>
      </c>
      <c r="V3" s="48">
        <v>2024</v>
      </c>
    </row>
    <row r="4" spans="1:23" x14ac:dyDescent="0.35">
      <c r="A4" s="89" t="s">
        <v>3</v>
      </c>
      <c r="B4" s="89"/>
      <c r="C4" s="42" t="s">
        <v>4</v>
      </c>
      <c r="D4" s="43">
        <v>26144.406513624661</v>
      </c>
      <c r="E4" s="43">
        <v>25264.06451997214</v>
      </c>
      <c r="F4" s="43">
        <v>22887.170784735936</v>
      </c>
      <c r="G4" s="43">
        <v>20114.01519945385</v>
      </c>
      <c r="H4" s="43">
        <v>21396.673339939956</v>
      </c>
      <c r="I4" s="43">
        <v>19379.243325987714</v>
      </c>
      <c r="J4" s="43">
        <v>20164.393922552736</v>
      </c>
      <c r="K4" s="43">
        <v>19755.216989284581</v>
      </c>
      <c r="L4" s="43">
        <v>18840.096994230189</v>
      </c>
      <c r="M4" s="43">
        <v>14683.020419489538</v>
      </c>
      <c r="N4" s="43">
        <v>12205.854569846289</v>
      </c>
      <c r="O4" s="43">
        <v>12280.670030517467</v>
      </c>
      <c r="P4" s="43">
        <v>11789.52622913009</v>
      </c>
      <c r="Q4" s="43">
        <v>9793.7926070434041</v>
      </c>
      <c r="R4" s="43">
        <v>7004.1220504507201</v>
      </c>
      <c r="S4" s="43">
        <v>5553.451529676372</v>
      </c>
      <c r="T4" s="43">
        <v>7303.0911648626434</v>
      </c>
      <c r="U4" s="43">
        <v>8069.8810757343954</v>
      </c>
      <c r="V4" s="43">
        <v>10258.053226051365</v>
      </c>
    </row>
    <row r="5" spans="1:23" x14ac:dyDescent="0.35">
      <c r="A5" s="89"/>
      <c r="B5" s="89"/>
      <c r="C5" s="42" t="s">
        <v>5</v>
      </c>
      <c r="D5" s="43">
        <v>11351.393080149723</v>
      </c>
      <c r="E5" s="43">
        <v>10405.737507010528</v>
      </c>
      <c r="F5" s="43">
        <v>10333.122540914921</v>
      </c>
      <c r="G5" s="43">
        <v>8668.2211806424893</v>
      </c>
      <c r="H5" s="43">
        <v>5964.1673234477248</v>
      </c>
      <c r="I5" s="43">
        <v>5740.4122433165039</v>
      </c>
      <c r="J5" s="43">
        <v>3425.9277105480423</v>
      </c>
      <c r="K5" s="43">
        <v>2286.0256020952038</v>
      </c>
      <c r="L5" s="43">
        <v>2340.525931306177</v>
      </c>
      <c r="M5" s="43">
        <v>2418.9160618335259</v>
      </c>
      <c r="N5" s="43">
        <v>2380.5574589371718</v>
      </c>
      <c r="O5" s="43">
        <v>1819.4419512062054</v>
      </c>
      <c r="P5" s="43">
        <v>1461.9142860306567</v>
      </c>
      <c r="Q5" s="43">
        <v>1551.7462320985544</v>
      </c>
      <c r="R5" s="43">
        <v>1327.6992194730506</v>
      </c>
      <c r="S5" s="43">
        <v>1848.180236205947</v>
      </c>
      <c r="T5" s="43">
        <v>1117.163620136615</v>
      </c>
      <c r="U5" s="43">
        <v>857.2184221970582</v>
      </c>
      <c r="V5" s="43">
        <v>641.0496297028908</v>
      </c>
    </row>
    <row r="6" spans="1:23" x14ac:dyDescent="0.35">
      <c r="A6" s="89"/>
      <c r="B6" s="89"/>
      <c r="C6" s="42" t="s">
        <v>9</v>
      </c>
      <c r="D6" s="43">
        <v>44.625542139152756</v>
      </c>
      <c r="E6" s="43">
        <v>27.616057126171516</v>
      </c>
      <c r="F6" s="43">
        <v>48.193048275559399</v>
      </c>
      <c r="G6" s="43">
        <v>141.04310079181346</v>
      </c>
      <c r="H6" s="43">
        <v>216.24706524949491</v>
      </c>
      <c r="I6" s="43">
        <v>1462.8789931461681</v>
      </c>
      <c r="J6" s="43">
        <v>1736.1252000339525</v>
      </c>
      <c r="K6" s="43">
        <v>1930.5625504547008</v>
      </c>
      <c r="L6" s="43">
        <v>2363.4284528892968</v>
      </c>
      <c r="M6" s="43">
        <v>2196.364712614597</v>
      </c>
      <c r="N6" s="43">
        <v>3034.8860398985244</v>
      </c>
      <c r="O6" s="43">
        <v>3631.7387610417131</v>
      </c>
      <c r="P6" s="43">
        <v>2494.6467770442841</v>
      </c>
      <c r="Q6" s="43">
        <v>2684.2288387110384</v>
      </c>
      <c r="R6" s="43">
        <v>2669.330510494161</v>
      </c>
      <c r="S6" s="43">
        <v>4195.628048235596</v>
      </c>
      <c r="T6" s="43">
        <v>5805.3448534409526</v>
      </c>
      <c r="U6" s="43">
        <v>6943.793069797216</v>
      </c>
      <c r="V6" s="43">
        <v>6072.8537472708558</v>
      </c>
    </row>
    <row r="7" spans="1:23" x14ac:dyDescent="0.35">
      <c r="A7" s="89"/>
      <c r="B7" s="89"/>
      <c r="C7" s="42" t="s">
        <v>7</v>
      </c>
      <c r="D7" s="43">
        <v>1252.1124028353911</v>
      </c>
      <c r="E7" s="43">
        <v>2298.3265630319647</v>
      </c>
      <c r="F7" s="43">
        <v>3128.5488955356773</v>
      </c>
      <c r="G7" s="43">
        <v>3598.9403535341785</v>
      </c>
      <c r="H7" s="43">
        <v>3370.6332548080586</v>
      </c>
      <c r="I7" s="43">
        <v>2485.4282006292979</v>
      </c>
      <c r="J7" s="43">
        <v>2092.9590859177847</v>
      </c>
      <c r="K7" s="43">
        <v>2034.7081372822734</v>
      </c>
      <c r="L7" s="43">
        <v>2691.1951509534329</v>
      </c>
      <c r="M7" s="43">
        <v>3573.1373111205521</v>
      </c>
      <c r="N7" s="43">
        <v>3352.2123119453545</v>
      </c>
      <c r="O7" s="43">
        <v>3004.7101507930502</v>
      </c>
      <c r="P7" s="43">
        <v>3874.3093542144306</v>
      </c>
      <c r="Q7" s="43">
        <v>5014.498231739145</v>
      </c>
      <c r="R7" s="43">
        <v>4385.8606617046544</v>
      </c>
      <c r="S7" s="43">
        <v>4862.782403751743</v>
      </c>
      <c r="T7" s="43">
        <v>3889.5466501568853</v>
      </c>
      <c r="U7" s="43">
        <v>3740.0808559838006</v>
      </c>
      <c r="V7" s="43">
        <v>4522.737341164674</v>
      </c>
      <c r="W7" s="10"/>
    </row>
    <row r="8" spans="1:23" x14ac:dyDescent="0.35">
      <c r="A8" s="91" t="s">
        <v>8</v>
      </c>
      <c r="B8" s="91"/>
      <c r="C8" s="44" t="s">
        <v>4</v>
      </c>
      <c r="D8" s="45">
        <v>3800.9572430974677</v>
      </c>
      <c r="E8" s="45">
        <v>3627.2403709775572</v>
      </c>
      <c r="F8" s="45">
        <v>2561.9357031692034</v>
      </c>
      <c r="G8" s="45">
        <v>2794.0463571235759</v>
      </c>
      <c r="H8" s="45">
        <v>2950.7869600536924</v>
      </c>
      <c r="I8" s="45">
        <v>2645.4132663932978</v>
      </c>
      <c r="J8" s="45">
        <v>2734.461972255589</v>
      </c>
      <c r="K8" s="45">
        <v>2629.1061976821425</v>
      </c>
      <c r="L8" s="45">
        <v>2473.8881750823948</v>
      </c>
      <c r="M8" s="45">
        <v>1924.0071437428205</v>
      </c>
      <c r="N8" s="45">
        <v>1589.5246350475345</v>
      </c>
      <c r="O8" s="45">
        <v>1604.4749775151806</v>
      </c>
      <c r="P8" s="46">
        <v>1543.0680679442119</v>
      </c>
      <c r="Q8" s="46">
        <v>1282.4292500694994</v>
      </c>
      <c r="R8" s="46">
        <v>916.13245193829243</v>
      </c>
      <c r="S8" s="46">
        <v>727.34378247574659</v>
      </c>
      <c r="T8" s="46">
        <v>967.25969580259152</v>
      </c>
      <c r="U8" s="46">
        <v>1091.3479795329154</v>
      </c>
      <c r="V8" s="46">
        <v>1391.724157283963</v>
      </c>
    </row>
    <row r="9" spans="1:23" x14ac:dyDescent="0.35">
      <c r="A9" s="91"/>
      <c r="B9" s="91"/>
      <c r="C9" s="44" t="s">
        <v>5</v>
      </c>
      <c r="D9" s="45">
        <v>1013.3872459522912</v>
      </c>
      <c r="E9" s="45">
        <v>933.16386554771373</v>
      </c>
      <c r="F9" s="45">
        <v>885.30510018265716</v>
      </c>
      <c r="G9" s="45">
        <v>646.99903571052926</v>
      </c>
      <c r="H9" s="45">
        <v>452.2324383770262</v>
      </c>
      <c r="I9" s="45">
        <v>434.2848797279442</v>
      </c>
      <c r="J9" s="45">
        <v>265.33800331898914</v>
      </c>
      <c r="K9" s="45">
        <v>217.06078385579673</v>
      </c>
      <c r="L9" s="45">
        <v>222.74341778179206</v>
      </c>
      <c r="M9" s="45">
        <v>230.30980425956704</v>
      </c>
      <c r="N9" s="45">
        <v>226.8908095165537</v>
      </c>
      <c r="O9" s="45">
        <v>170.97366967513375</v>
      </c>
      <c r="P9" s="46">
        <v>136.45451484386916</v>
      </c>
      <c r="Q9" s="46">
        <v>143.94494645915861</v>
      </c>
      <c r="R9" s="46">
        <v>122.48263979431759</v>
      </c>
      <c r="S9" s="46">
        <v>170.11319800491009</v>
      </c>
      <c r="T9" s="46">
        <v>103.39233376529828</v>
      </c>
      <c r="U9" s="46">
        <v>83.217601852143346</v>
      </c>
      <c r="V9" s="46">
        <v>64.034598970519696</v>
      </c>
    </row>
    <row r="10" spans="1:23" x14ac:dyDescent="0.35">
      <c r="A10" s="91"/>
      <c r="B10" s="91"/>
      <c r="C10" s="47" t="s">
        <v>9</v>
      </c>
      <c r="D10" s="45">
        <v>7.2097176238112528</v>
      </c>
      <c r="E10" s="45">
        <v>4.7785790229503675</v>
      </c>
      <c r="F10" s="45">
        <v>7.2884171181377484</v>
      </c>
      <c r="G10" s="45">
        <v>27.306566605094122</v>
      </c>
      <c r="H10" s="45">
        <v>101.47844364857703</v>
      </c>
      <c r="I10" s="45">
        <v>296.87246839674333</v>
      </c>
      <c r="J10" s="45">
        <v>353.71003275163741</v>
      </c>
      <c r="K10" s="45">
        <v>386.76405849659989</v>
      </c>
      <c r="L10" s="45">
        <v>463.08781790508658</v>
      </c>
      <c r="M10" s="45">
        <v>421.33245157062464</v>
      </c>
      <c r="N10" s="45">
        <v>542.06601290829747</v>
      </c>
      <c r="O10" s="45">
        <v>616.3786030862284</v>
      </c>
      <c r="P10" s="46">
        <v>395.81365519546057</v>
      </c>
      <c r="Q10" s="46">
        <v>398.92622345614791</v>
      </c>
      <c r="R10" s="46">
        <v>374.06808475491295</v>
      </c>
      <c r="S10" s="46">
        <v>564.21059433527932</v>
      </c>
      <c r="T10" s="46">
        <v>741.62755505435825</v>
      </c>
      <c r="U10" s="46">
        <v>846.60533631299529</v>
      </c>
      <c r="V10" s="46">
        <v>710.19243095372894</v>
      </c>
    </row>
    <row r="11" spans="1:23" x14ac:dyDescent="0.35">
      <c r="A11" s="91"/>
      <c r="B11" s="91"/>
      <c r="C11" s="47" t="s">
        <v>7</v>
      </c>
      <c r="D11" s="45">
        <v>228.82614233841517</v>
      </c>
      <c r="E11" s="45">
        <v>464.90251211795442</v>
      </c>
      <c r="F11" s="45">
        <v>488.31786187168098</v>
      </c>
      <c r="G11" s="45">
        <v>756.42867096434884</v>
      </c>
      <c r="H11" s="45">
        <v>599.48050345264085</v>
      </c>
      <c r="I11" s="45">
        <v>488.65837657400766</v>
      </c>
      <c r="J11" s="45">
        <v>400.78813369449369</v>
      </c>
      <c r="K11" s="45">
        <v>380.70015873909171</v>
      </c>
      <c r="L11" s="45">
        <v>500.28315628042515</v>
      </c>
      <c r="M11" s="45">
        <v>660.26564497689003</v>
      </c>
      <c r="N11" s="45">
        <v>581.02054238896369</v>
      </c>
      <c r="O11" s="45">
        <v>499.60037735665065</v>
      </c>
      <c r="P11" s="46">
        <v>614.45464588391894</v>
      </c>
      <c r="Q11" s="46">
        <v>748.00731279048011</v>
      </c>
      <c r="R11" s="46">
        <v>618.96445149771694</v>
      </c>
      <c r="S11" s="46">
        <v>647.84703171116053</v>
      </c>
      <c r="T11" s="46">
        <v>498.88637882472926</v>
      </c>
      <c r="U11" s="46">
        <v>459.76754573401951</v>
      </c>
      <c r="V11" s="46">
        <v>535.45052779216655</v>
      </c>
    </row>
    <row r="12" spans="1:23" x14ac:dyDescent="0.35">
      <c r="A12" s="91"/>
      <c r="B12" s="91"/>
      <c r="C12" s="44" t="s">
        <v>10</v>
      </c>
      <c r="D12" s="45">
        <v>9907.6938591803537</v>
      </c>
      <c r="E12" s="45">
        <v>10078.216415345185</v>
      </c>
      <c r="F12" s="45">
        <v>10027.533736441135</v>
      </c>
      <c r="G12" s="45">
        <v>9898.1334836717251</v>
      </c>
      <c r="H12" s="45">
        <v>9112.3007917916148</v>
      </c>
      <c r="I12" s="45">
        <v>10366.795438212817</v>
      </c>
      <c r="J12" s="45">
        <v>10350.809972739502</v>
      </c>
      <c r="K12" s="45">
        <v>9890.5417077862858</v>
      </c>
      <c r="L12" s="45">
        <v>9398.8808606947678</v>
      </c>
      <c r="M12" s="50">
        <v>8855.3842036444512</v>
      </c>
      <c r="N12" s="50">
        <v>8297.1073072970103</v>
      </c>
      <c r="O12" s="50">
        <v>7794.8612552639752</v>
      </c>
      <c r="P12" s="46">
        <v>7339.0665152379661</v>
      </c>
      <c r="Q12" s="46">
        <v>6609.6995716610945</v>
      </c>
      <c r="R12" s="46">
        <v>6241.8304046219573</v>
      </c>
      <c r="S12" s="46">
        <v>6287.5171968332288</v>
      </c>
      <c r="T12" s="46">
        <v>5992.4562590741134</v>
      </c>
      <c r="U12" s="46">
        <v>5821.8656972282843</v>
      </c>
      <c r="V12" s="46">
        <v>5221.7337561344411</v>
      </c>
      <c r="W12" s="10"/>
    </row>
    <row r="13" spans="1:23" x14ac:dyDescent="0.35">
      <c r="A13" s="89" t="s">
        <v>11</v>
      </c>
      <c r="B13" s="42" t="s">
        <v>12</v>
      </c>
      <c r="C13" s="89" t="s">
        <v>10</v>
      </c>
      <c r="D13" s="43">
        <v>4410.1159520327901</v>
      </c>
      <c r="E13" s="43">
        <v>4260.9787648686051</v>
      </c>
      <c r="F13" s="43">
        <v>4124.3767933623112</v>
      </c>
      <c r="G13" s="43">
        <v>3960.2158878387249</v>
      </c>
      <c r="H13" s="43">
        <v>3784.6953069215333</v>
      </c>
      <c r="I13" s="43">
        <v>3632.064503206836</v>
      </c>
      <c r="J13" s="43">
        <v>3495.1574937329478</v>
      </c>
      <c r="K13" s="43">
        <v>3198.2570617750362</v>
      </c>
      <c r="L13" s="43">
        <v>2963.1169681453157</v>
      </c>
      <c r="M13" s="43">
        <v>2743.4458822184006</v>
      </c>
      <c r="N13" s="43">
        <v>2537.3644172747681</v>
      </c>
      <c r="O13" s="43">
        <v>2333.0480199496988</v>
      </c>
      <c r="P13" s="43">
        <v>2137.400336004293</v>
      </c>
      <c r="Q13" s="43">
        <v>1959.8933915187511</v>
      </c>
      <c r="R13" s="43">
        <v>1810.1791889224071</v>
      </c>
      <c r="S13" s="43">
        <v>1663.066539435225</v>
      </c>
      <c r="T13" s="43">
        <v>1545.4039788498646</v>
      </c>
      <c r="U13" s="43">
        <v>1437.7904338629626</v>
      </c>
      <c r="V13" s="43">
        <v>1329.8550679407012</v>
      </c>
    </row>
    <row r="14" spans="1:23" x14ac:dyDescent="0.35">
      <c r="A14" s="89"/>
      <c r="B14" s="42" t="s">
        <v>13</v>
      </c>
      <c r="C14" s="89"/>
      <c r="D14" s="43">
        <v>17250.346395984088</v>
      </c>
      <c r="E14" s="43">
        <v>16800.297351312161</v>
      </c>
      <c r="F14" s="43">
        <v>16435.364170658402</v>
      </c>
      <c r="G14" s="43">
        <v>16038.182818829966</v>
      </c>
      <c r="H14" s="43">
        <v>15751.918328917158</v>
      </c>
      <c r="I14" s="43">
        <v>15664.12345042123</v>
      </c>
      <c r="J14" s="43">
        <v>15429.74172147928</v>
      </c>
      <c r="K14" s="43">
        <v>14336.625704480422</v>
      </c>
      <c r="L14" s="43">
        <v>13467.193154002864</v>
      </c>
      <c r="M14" s="43">
        <v>12614.664589434906</v>
      </c>
      <c r="N14" s="43">
        <v>11762.53555134069</v>
      </c>
      <c r="O14" s="43">
        <v>11086.841159992919</v>
      </c>
      <c r="P14" s="43">
        <v>10279.918362587987</v>
      </c>
      <c r="Q14" s="43">
        <v>9306.169839921482</v>
      </c>
      <c r="R14" s="43">
        <v>8644.7244989449646</v>
      </c>
      <c r="S14" s="43">
        <v>7996.366266403179</v>
      </c>
      <c r="T14" s="43">
        <v>7459.658103086902</v>
      </c>
      <c r="U14" s="43">
        <v>6922.2793364502286</v>
      </c>
      <c r="V14" s="43">
        <v>6394.6720091766247</v>
      </c>
    </row>
    <row r="15" spans="1:23" x14ac:dyDescent="0.35">
      <c r="A15" s="89"/>
      <c r="B15" s="42" t="s">
        <v>14</v>
      </c>
      <c r="C15" s="89"/>
      <c r="D15" s="43">
        <v>12860.854055865473</v>
      </c>
      <c r="E15" s="43">
        <v>12345.797467181419</v>
      </c>
      <c r="F15" s="43">
        <v>11896.803311299542</v>
      </c>
      <c r="G15" s="43">
        <v>11452.857733704142</v>
      </c>
      <c r="H15" s="43">
        <v>11045.284173221973</v>
      </c>
      <c r="I15" s="43">
        <v>10707.623283753097</v>
      </c>
      <c r="J15" s="43">
        <v>10285.273524985325</v>
      </c>
      <c r="K15" s="43">
        <v>9601.6930764185508</v>
      </c>
      <c r="L15" s="43">
        <v>9016.2769363752468</v>
      </c>
      <c r="M15" s="43">
        <v>8444.9167625272003</v>
      </c>
      <c r="N15" s="43">
        <v>7850.8647407560265</v>
      </c>
      <c r="O15" s="43">
        <v>7261.1639951932284</v>
      </c>
      <c r="P15" s="43">
        <v>6748.5891056314085</v>
      </c>
      <c r="Q15" s="43">
        <v>6278.0289114572279</v>
      </c>
      <c r="R15" s="43">
        <v>5777.8909855504335</v>
      </c>
      <c r="S15" s="43">
        <v>5382.5772093750656</v>
      </c>
      <c r="T15" s="43">
        <v>5025.6862503237508</v>
      </c>
      <c r="U15" s="43">
        <v>4661.1076053527204</v>
      </c>
      <c r="V15" s="43">
        <v>4292.0035125938984</v>
      </c>
    </row>
    <row r="16" spans="1:23" x14ac:dyDescent="0.35">
      <c r="A16" s="89"/>
      <c r="B16" s="42" t="s">
        <v>15</v>
      </c>
      <c r="C16" s="89"/>
      <c r="D16" s="43">
        <v>35030.859884930185</v>
      </c>
      <c r="E16" s="43">
        <v>36863.968030027667</v>
      </c>
      <c r="F16" s="43">
        <v>38435.73411932958</v>
      </c>
      <c r="G16" s="43">
        <v>36213.094096022905</v>
      </c>
      <c r="H16" s="43">
        <v>39611.436498592877</v>
      </c>
      <c r="I16" s="43">
        <v>66380.367120064373</v>
      </c>
      <c r="J16" s="43">
        <v>63879.346449073935</v>
      </c>
      <c r="K16" s="43">
        <v>60279.80973469645</v>
      </c>
      <c r="L16" s="43">
        <v>54238.942407957868</v>
      </c>
      <c r="M16" s="43">
        <v>48469.607795410164</v>
      </c>
      <c r="N16" s="43">
        <v>43910.707800917313</v>
      </c>
      <c r="O16" s="43">
        <v>44457.951985615793</v>
      </c>
      <c r="P16" s="43">
        <v>42337.878163317619</v>
      </c>
      <c r="Q16" s="43">
        <v>43222.621854608966</v>
      </c>
      <c r="R16" s="43">
        <v>41121.919532612039</v>
      </c>
      <c r="S16" s="43">
        <v>40401.122894547065</v>
      </c>
      <c r="T16" s="43">
        <v>39830.725095588998</v>
      </c>
      <c r="U16" s="43">
        <v>38804.384536619255</v>
      </c>
      <c r="V16" s="43">
        <v>35274.368611886595</v>
      </c>
    </row>
    <row r="17" spans="1:29" x14ac:dyDescent="0.35">
      <c r="A17" s="89"/>
      <c r="B17" s="42" t="s">
        <v>16</v>
      </c>
      <c r="C17" s="89"/>
      <c r="D17" s="43">
        <v>56054.339686212938</v>
      </c>
      <c r="E17" s="43">
        <v>58975.104204919124</v>
      </c>
      <c r="F17" s="43">
        <v>62235.162570932596</v>
      </c>
      <c r="G17" s="43">
        <v>59230.715366366167</v>
      </c>
      <c r="H17" s="43">
        <v>65605.798889861704</v>
      </c>
      <c r="I17" s="43">
        <v>65418.254096508965</v>
      </c>
      <c r="J17" s="43">
        <v>64554.025901647146</v>
      </c>
      <c r="K17" s="43">
        <v>61309.431144272574</v>
      </c>
      <c r="L17" s="43">
        <v>55565.734868769337</v>
      </c>
      <c r="M17" s="43">
        <v>49772.605241080826</v>
      </c>
      <c r="N17" s="43">
        <v>45258.87600109067</v>
      </c>
      <c r="O17" s="43">
        <v>45991.192084900664</v>
      </c>
      <c r="P17" s="43">
        <v>44647.666037868708</v>
      </c>
      <c r="Q17" s="43">
        <v>46528.435169408127</v>
      </c>
      <c r="R17" s="43">
        <v>45175.270738328181</v>
      </c>
      <c r="S17" s="43">
        <v>45434.08121891052</v>
      </c>
      <c r="T17" s="43">
        <v>45915.672592596486</v>
      </c>
      <c r="U17" s="43">
        <v>45245.273223076372</v>
      </c>
      <c r="V17" s="43">
        <v>41387.893774230019</v>
      </c>
    </row>
    <row r="18" spans="1:29" x14ac:dyDescent="0.35">
      <c r="A18" s="91" t="s">
        <v>17</v>
      </c>
      <c r="B18" s="44" t="s">
        <v>18</v>
      </c>
      <c r="C18" s="91" t="s">
        <v>10</v>
      </c>
      <c r="D18" s="45">
        <v>25636.225328892673</v>
      </c>
      <c r="E18" s="45">
        <v>25446.844984225459</v>
      </c>
      <c r="F18" s="45">
        <v>25792.150627267496</v>
      </c>
      <c r="G18" s="45">
        <v>25876.134386658639</v>
      </c>
      <c r="H18" s="45">
        <v>25836.284598528018</v>
      </c>
      <c r="I18" s="45">
        <v>26533.331104892502</v>
      </c>
      <c r="J18" s="45">
        <v>26397.629960897986</v>
      </c>
      <c r="K18" s="45">
        <v>24998.825607890027</v>
      </c>
      <c r="L18" s="45">
        <v>23639.735201021638</v>
      </c>
      <c r="M18" s="45">
        <v>22211.038137703974</v>
      </c>
      <c r="N18" s="45">
        <v>20638.544304248575</v>
      </c>
      <c r="O18" s="45">
        <v>18984.985212290991</v>
      </c>
      <c r="P18" s="46">
        <v>17707.093158048978</v>
      </c>
      <c r="Q18" s="46">
        <v>16144.974293702286</v>
      </c>
      <c r="R18" s="46">
        <v>15040.922732135523</v>
      </c>
      <c r="S18" s="46">
        <v>13852.753112773247</v>
      </c>
      <c r="T18" s="46">
        <v>13458.428476423609</v>
      </c>
      <c r="U18" s="46">
        <v>12180.176478101845</v>
      </c>
      <c r="V18" s="46">
        <v>11500.551693133457</v>
      </c>
    </row>
    <row r="19" spans="1:29" x14ac:dyDescent="0.35">
      <c r="A19" s="91"/>
      <c r="B19" s="44" t="s">
        <v>19</v>
      </c>
      <c r="C19" s="91"/>
      <c r="D19" s="45">
        <v>1551.8047224853824</v>
      </c>
      <c r="E19" s="45">
        <v>1609.0111672281312</v>
      </c>
      <c r="F19" s="45">
        <v>1665.623342489527</v>
      </c>
      <c r="G19" s="45">
        <v>1694.0499702726881</v>
      </c>
      <c r="H19" s="45">
        <v>1725.2706706473648</v>
      </c>
      <c r="I19" s="45">
        <v>1809.9247210639683</v>
      </c>
      <c r="J19" s="45">
        <v>1824.5473407241425</v>
      </c>
      <c r="K19" s="45">
        <v>1738.738001607242</v>
      </c>
      <c r="L19" s="45">
        <v>1658.2444275309842</v>
      </c>
      <c r="M19" s="45">
        <v>1574.119579027283</v>
      </c>
      <c r="N19" s="45">
        <v>1485.1947422924684</v>
      </c>
      <c r="O19" s="45">
        <v>1389.4863901929571</v>
      </c>
      <c r="P19" s="46">
        <v>1344.4323196105433</v>
      </c>
      <c r="Q19" s="46">
        <v>1300.3390843729146</v>
      </c>
      <c r="R19" s="46">
        <v>1251.820949595889</v>
      </c>
      <c r="S19" s="46">
        <v>1193.2868095085068</v>
      </c>
      <c r="T19" s="46">
        <v>1185.9340174209933</v>
      </c>
      <c r="U19" s="46">
        <v>1118.7975169937799</v>
      </c>
      <c r="V19" s="46">
        <v>1066.0566259825316</v>
      </c>
    </row>
    <row r="20" spans="1:29" x14ac:dyDescent="0.35">
      <c r="A20" s="91"/>
      <c r="B20" s="44" t="s">
        <v>20</v>
      </c>
      <c r="C20" s="91"/>
      <c r="D20" s="45">
        <v>29197.939078381158</v>
      </c>
      <c r="E20" s="45">
        <v>28813.780703296346</v>
      </c>
      <c r="F20" s="45">
        <v>27850.722185308772</v>
      </c>
      <c r="G20" s="45">
        <v>24053.313113009513</v>
      </c>
      <c r="H20" s="45">
        <v>23816.909899171154</v>
      </c>
      <c r="I20" s="45">
        <v>21240.585281924104</v>
      </c>
      <c r="J20" s="45">
        <v>19508.842983971259</v>
      </c>
      <c r="K20" s="45">
        <v>17565.416549458158</v>
      </c>
      <c r="L20" s="45">
        <v>15153.368682300956</v>
      </c>
      <c r="M20" s="45">
        <v>11183.151562698664</v>
      </c>
      <c r="N20" s="45">
        <v>11493.286887438084</v>
      </c>
      <c r="O20" s="45">
        <v>11256.468234077112</v>
      </c>
      <c r="P20" s="46">
        <v>10453.094861070431</v>
      </c>
      <c r="Q20" s="46">
        <v>9646.461572950142</v>
      </c>
      <c r="R20" s="46">
        <v>8891.4575516540754</v>
      </c>
      <c r="S20" s="46">
        <v>8202.1643175670306</v>
      </c>
      <c r="T20" s="46">
        <v>7946.8370672115898</v>
      </c>
      <c r="U20" s="46">
        <v>7130.6918503301013</v>
      </c>
      <c r="V20" s="46">
        <v>6683.1698724823418</v>
      </c>
    </row>
    <row r="21" spans="1:29" x14ac:dyDescent="0.35">
      <c r="A21" s="89" t="s">
        <v>21</v>
      </c>
      <c r="B21" s="89"/>
      <c r="C21" s="42" t="s">
        <v>4</v>
      </c>
      <c r="D21" s="43">
        <v>1917.0209394415238</v>
      </c>
      <c r="E21" s="43">
        <v>2442.5540922485566</v>
      </c>
      <c r="F21" s="43">
        <v>2780.0094695065509</v>
      </c>
      <c r="G21" s="43">
        <v>2826.7145762534115</v>
      </c>
      <c r="H21" s="43">
        <v>3244.1436923898646</v>
      </c>
      <c r="I21" s="43">
        <v>3148.8328874607323</v>
      </c>
      <c r="J21" s="43">
        <v>3447.140870147095</v>
      </c>
      <c r="K21" s="43">
        <v>3498.943765855151</v>
      </c>
      <c r="L21" s="43">
        <v>3444.0397833973702</v>
      </c>
      <c r="M21" s="43">
        <v>2844.0583313139609</v>
      </c>
      <c r="N21" s="43">
        <v>2446.3185246475373</v>
      </c>
      <c r="O21" s="43">
        <v>2472.9714701628159</v>
      </c>
      <c r="P21" s="43">
        <v>2607.641916862005</v>
      </c>
      <c r="Q21" s="43">
        <v>2045.8199711180018</v>
      </c>
      <c r="R21" s="43">
        <v>1566.7765179975818</v>
      </c>
      <c r="S21" s="43">
        <v>1307.0886919711024</v>
      </c>
      <c r="T21" s="43">
        <v>1618.6032239876936</v>
      </c>
      <c r="U21" s="43">
        <v>1757.1200625620975</v>
      </c>
      <c r="V21" s="43">
        <v>2120.3180796165511</v>
      </c>
    </row>
    <row r="22" spans="1:29" x14ac:dyDescent="0.35">
      <c r="A22" s="89"/>
      <c r="B22" s="89"/>
      <c r="C22" s="42" t="s">
        <v>9</v>
      </c>
      <c r="D22" s="43" t="s">
        <v>45</v>
      </c>
      <c r="E22" s="43" t="s">
        <v>45</v>
      </c>
      <c r="F22" s="43" t="s">
        <v>45</v>
      </c>
      <c r="G22" s="43" t="s">
        <v>45</v>
      </c>
      <c r="H22" s="43">
        <v>25.722647632482381</v>
      </c>
      <c r="I22" s="43">
        <v>76.643610185058364</v>
      </c>
      <c r="J22" s="43">
        <v>133.53904650490887</v>
      </c>
      <c r="K22" s="43">
        <v>144.2394511083881</v>
      </c>
      <c r="L22" s="43">
        <v>187.72509427335359</v>
      </c>
      <c r="M22" s="43">
        <v>193.33854578472713</v>
      </c>
      <c r="N22" s="43">
        <v>196.18812964610581</v>
      </c>
      <c r="O22" s="43">
        <v>227.16806524572792</v>
      </c>
      <c r="P22" s="43">
        <v>267.81863101145564</v>
      </c>
      <c r="Q22" s="43">
        <v>250.56359386820679</v>
      </c>
      <c r="R22" s="43">
        <v>223.26779487917506</v>
      </c>
      <c r="S22" s="43">
        <v>217.43482502215392</v>
      </c>
      <c r="T22" s="43">
        <v>311.68444300384147</v>
      </c>
      <c r="U22" s="43">
        <v>391.3482833991921</v>
      </c>
      <c r="V22" s="43">
        <v>538.55256897116863</v>
      </c>
    </row>
    <row r="23" spans="1:29" x14ac:dyDescent="0.35">
      <c r="A23" s="89"/>
      <c r="B23" s="89"/>
      <c r="C23" s="42" t="s">
        <v>7</v>
      </c>
      <c r="D23" s="43" t="s">
        <v>45</v>
      </c>
      <c r="E23" s="43" t="s">
        <v>45</v>
      </c>
      <c r="F23" s="43" t="s">
        <v>45</v>
      </c>
      <c r="G23" s="43" t="s">
        <v>45</v>
      </c>
      <c r="H23" s="49">
        <v>27.174173186254521</v>
      </c>
      <c r="I23" s="49">
        <v>84.390396294994105</v>
      </c>
      <c r="J23" s="49">
        <v>84.036568706259189</v>
      </c>
      <c r="K23" s="43">
        <v>62.625218099062572</v>
      </c>
      <c r="L23" s="43">
        <v>87.385340080759107</v>
      </c>
      <c r="M23" s="43">
        <v>116.0175970128707</v>
      </c>
      <c r="N23" s="43">
        <v>138.79697058321909</v>
      </c>
      <c r="O23" s="43">
        <v>123.66528617160499</v>
      </c>
      <c r="P23" s="43">
        <v>124.53090650827554</v>
      </c>
      <c r="Q23" s="43">
        <v>145.88684596992778</v>
      </c>
      <c r="R23" s="43">
        <v>147.15967340895574</v>
      </c>
      <c r="S23" s="43">
        <v>244.81125374079721</v>
      </c>
      <c r="T23" s="43">
        <v>179.95651962006065</v>
      </c>
      <c r="U23" s="43">
        <v>166.79149897452876</v>
      </c>
      <c r="V23" s="43">
        <v>156.5295336489761</v>
      </c>
    </row>
    <row r="24" spans="1:29" x14ac:dyDescent="0.35">
      <c r="A24" s="90" t="s">
        <v>23</v>
      </c>
      <c r="B24" s="90"/>
      <c r="C24" s="90"/>
      <c r="D24" s="51">
        <f t="shared" ref="D24:Q24" si="0">SUM(D4:D23)</f>
        <v>237660.11779116749</v>
      </c>
      <c r="E24" s="51">
        <f t="shared" si="0"/>
        <v>240662.3831554596</v>
      </c>
      <c r="F24" s="51">
        <f t="shared" si="0"/>
        <v>241583.36267839972</v>
      </c>
      <c r="G24" s="51">
        <f t="shared" si="0"/>
        <v>227990.41189745374</v>
      </c>
      <c r="H24" s="51">
        <f t="shared" si="0"/>
        <v>234638.63899983914</v>
      </c>
      <c r="I24" s="51">
        <f t="shared" si="0"/>
        <v>257996.12764816036</v>
      </c>
      <c r="J24" s="51">
        <f t="shared" si="0"/>
        <v>250563.79589568303</v>
      </c>
      <c r="K24" s="51">
        <f t="shared" si="0"/>
        <v>236245.29150133775</v>
      </c>
      <c r="L24" s="51">
        <f t="shared" si="0"/>
        <v>218715.89282097926</v>
      </c>
      <c r="M24" s="51">
        <f t="shared" si="0"/>
        <v>195129.70177746555</v>
      </c>
      <c r="N24" s="51">
        <f t="shared" si="0"/>
        <v>179928.79775802116</v>
      </c>
      <c r="O24" s="51">
        <f t="shared" si="0"/>
        <v>177007.79168024912</v>
      </c>
      <c r="P24" s="51">
        <f t="shared" si="0"/>
        <v>168305.31784404663</v>
      </c>
      <c r="Q24" s="51">
        <f t="shared" si="0"/>
        <v>165056.46774292455</v>
      </c>
      <c r="R24" s="51">
        <f>SUM(R4:R23)</f>
        <v>153311.880638759</v>
      </c>
      <c r="S24" s="51">
        <f>SUM(S4:S23)</f>
        <v>150751.82716048384</v>
      </c>
      <c r="T24" s="51">
        <f>SUM(T4:T23)</f>
        <v>150897.35827923196</v>
      </c>
      <c r="U24" s="51">
        <f>SUM(U4:U23)</f>
        <v>147729.53841009588</v>
      </c>
      <c r="V24" s="51">
        <f>SUM(V4:V23)</f>
        <v>140161.80076498748</v>
      </c>
    </row>
    <row r="25" spans="1:29" s="5" customFormat="1" ht="3.75" customHeight="1" x14ac:dyDescent="0.35">
      <c r="A25" s="22"/>
      <c r="B25" s="23"/>
      <c r="C25" s="23"/>
      <c r="D25" s="24"/>
      <c r="E25" s="24"/>
      <c r="F25" s="24"/>
      <c r="G25" s="24"/>
      <c r="H25" s="24"/>
      <c r="I25" s="24"/>
      <c r="J25" s="24"/>
      <c r="K25" s="24"/>
      <c r="L25" s="24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29" x14ac:dyDescent="0.35">
      <c r="A26" s="6" t="s">
        <v>24</v>
      </c>
      <c r="B26" s="7"/>
      <c r="C26" s="7"/>
      <c r="D26" s="12"/>
      <c r="E26" s="12"/>
      <c r="F26" s="12"/>
      <c r="G26" s="12"/>
      <c r="H26" s="12"/>
      <c r="I26" s="13"/>
      <c r="J26" s="14"/>
      <c r="K26" s="14"/>
      <c r="L26" s="14"/>
    </row>
    <row r="27" spans="1:29" x14ac:dyDescent="0.35">
      <c r="A27" s="25"/>
      <c r="B27" s="26"/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</row>
    <row r="28" spans="1:29" ht="5.25" customHeight="1" x14ac:dyDescent="0.35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8"/>
    </row>
    <row r="29" spans="1:29" x14ac:dyDescent="0.35">
      <c r="A29" s="19"/>
      <c r="B29" s="20"/>
      <c r="C29" s="20"/>
      <c r="D29" s="10"/>
      <c r="E29" s="10"/>
      <c r="F29" s="10"/>
      <c r="G29" s="10"/>
      <c r="H29" s="10"/>
      <c r="I29" s="10"/>
      <c r="J29" s="10"/>
      <c r="K29" s="10"/>
      <c r="L29" s="10"/>
      <c r="M29" s="10"/>
    </row>
  </sheetData>
  <mergeCells count="12">
    <mergeCell ref="A24:C24"/>
    <mergeCell ref="A1:I1"/>
    <mergeCell ref="A2:B3"/>
    <mergeCell ref="C2:C3"/>
    <mergeCell ref="A4:B7"/>
    <mergeCell ref="A8:B12"/>
    <mergeCell ref="A13:A17"/>
    <mergeCell ref="C13:C17"/>
    <mergeCell ref="A18:A20"/>
    <mergeCell ref="C18:C20"/>
    <mergeCell ref="A21:B23"/>
    <mergeCell ref="D2:V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78EE5-AE89-4729-8B3A-B44E17A7D609}">
  <sheetPr>
    <tabColor theme="7" tint="-0.499984740745262"/>
  </sheetPr>
  <dimension ref="A1:AA29"/>
  <sheetViews>
    <sheetView topLeftCell="H7" zoomScale="90" zoomScaleNormal="90" workbookViewId="0">
      <selection activeCell="W29" sqref="W29"/>
    </sheetView>
  </sheetViews>
  <sheetFormatPr defaultRowHeight="14.5" x14ac:dyDescent="0.35"/>
  <cols>
    <col min="1" max="2" width="12.7265625" customWidth="1"/>
    <col min="3" max="3" width="14.54296875" bestFit="1" customWidth="1"/>
    <col min="4" max="14" width="9.7265625" customWidth="1"/>
  </cols>
  <sheetData>
    <row r="1" spans="1:24" x14ac:dyDescent="0.35">
      <c r="A1" s="96" t="s">
        <v>47</v>
      </c>
      <c r="B1" s="96"/>
      <c r="C1" s="96"/>
      <c r="D1" s="96"/>
      <c r="E1" s="96"/>
      <c r="F1" s="96"/>
      <c r="G1" s="96"/>
      <c r="H1" s="96"/>
      <c r="I1" s="96"/>
      <c r="X1" s="15"/>
    </row>
    <row r="2" spans="1:24" x14ac:dyDescent="0.35">
      <c r="A2" s="93" t="s">
        <v>0</v>
      </c>
      <c r="B2" s="93"/>
      <c r="C2" s="93" t="s">
        <v>1</v>
      </c>
      <c r="D2" s="94" t="s">
        <v>31</v>
      </c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105"/>
      <c r="T2" s="105"/>
      <c r="U2" s="105"/>
      <c r="V2" s="106"/>
      <c r="X2" s="15"/>
    </row>
    <row r="3" spans="1:24" x14ac:dyDescent="0.35">
      <c r="A3" s="93"/>
      <c r="B3" s="93"/>
      <c r="C3" s="93"/>
      <c r="D3" s="48">
        <v>2006</v>
      </c>
      <c r="E3" s="48">
        <v>2007</v>
      </c>
      <c r="F3" s="48">
        <v>2008</v>
      </c>
      <c r="G3" s="48">
        <v>2009</v>
      </c>
      <c r="H3" s="48">
        <v>2010</v>
      </c>
      <c r="I3" s="48">
        <v>2011</v>
      </c>
      <c r="J3" s="48">
        <v>2012</v>
      </c>
      <c r="K3" s="48">
        <v>2013</v>
      </c>
      <c r="L3" s="48">
        <v>2014</v>
      </c>
      <c r="M3" s="48">
        <v>2015</v>
      </c>
      <c r="N3" s="48">
        <v>2016</v>
      </c>
      <c r="O3" s="48">
        <v>2017</v>
      </c>
      <c r="P3" s="48">
        <v>2018</v>
      </c>
      <c r="Q3" s="48">
        <v>2019</v>
      </c>
      <c r="R3" s="48">
        <v>2020</v>
      </c>
      <c r="S3" s="48">
        <v>2021</v>
      </c>
      <c r="T3" s="48">
        <v>2022</v>
      </c>
      <c r="U3" s="48">
        <v>2023</v>
      </c>
      <c r="V3" s="48">
        <v>2024</v>
      </c>
    </row>
    <row r="4" spans="1:24" x14ac:dyDescent="0.35">
      <c r="A4" s="89" t="s">
        <v>3</v>
      </c>
      <c r="B4" s="89"/>
      <c r="C4" s="42" t="s">
        <v>4</v>
      </c>
      <c r="D4" s="43">
        <v>95.599152029576871</v>
      </c>
      <c r="E4" s="43">
        <v>94.272361179134009</v>
      </c>
      <c r="F4" s="43">
        <v>87.22916156132915</v>
      </c>
      <c r="G4" s="43">
        <v>78.340311936407815</v>
      </c>
      <c r="H4" s="43">
        <v>84.129891128757308</v>
      </c>
      <c r="I4" s="43">
        <v>77.59560993063991</v>
      </c>
      <c r="J4" s="43">
        <v>81.053804577927991</v>
      </c>
      <c r="K4" s="43">
        <v>79.426953952642577</v>
      </c>
      <c r="L4" s="43">
        <v>76.428154765593106</v>
      </c>
      <c r="M4" s="43">
        <v>62.210843373539426</v>
      </c>
      <c r="N4" s="43">
        <v>53.330557878177835</v>
      </c>
      <c r="O4" s="43">
        <v>53.7036250852167</v>
      </c>
      <c r="P4" s="43">
        <v>51.543521972308319</v>
      </c>
      <c r="Q4" s="43">
        <v>44.192434028772702</v>
      </c>
      <c r="R4" s="43">
        <v>33.745437817881395</v>
      </c>
      <c r="S4" s="43">
        <v>27.921038374761554</v>
      </c>
      <c r="T4" s="43">
        <v>33.87142959822593</v>
      </c>
      <c r="U4" s="43">
        <v>37.666964831391844</v>
      </c>
      <c r="V4" s="43">
        <v>43.864059577943777</v>
      </c>
    </row>
    <row r="5" spans="1:24" x14ac:dyDescent="0.35">
      <c r="A5" s="89"/>
      <c r="B5" s="89"/>
      <c r="C5" s="42" t="s">
        <v>5</v>
      </c>
      <c r="D5" s="64" t="s">
        <v>45</v>
      </c>
      <c r="E5" s="64" t="s">
        <v>45</v>
      </c>
      <c r="F5" s="64" t="s">
        <v>45</v>
      </c>
      <c r="G5" s="64" t="s">
        <v>45</v>
      </c>
      <c r="H5" s="64" t="s">
        <v>45</v>
      </c>
      <c r="I5" s="64" t="s">
        <v>45</v>
      </c>
      <c r="J5" s="64" t="s">
        <v>45</v>
      </c>
      <c r="K5" s="64" t="s">
        <v>45</v>
      </c>
      <c r="L5" s="64" t="s">
        <v>45</v>
      </c>
      <c r="M5" s="43" t="s">
        <v>45</v>
      </c>
      <c r="N5" s="43" t="s">
        <v>45</v>
      </c>
      <c r="O5" s="43" t="s">
        <v>45</v>
      </c>
      <c r="P5" s="43" t="s">
        <v>45</v>
      </c>
      <c r="Q5" s="43" t="s">
        <v>45</v>
      </c>
      <c r="R5" s="43" t="s">
        <v>45</v>
      </c>
      <c r="S5" s="43" t="s">
        <v>45</v>
      </c>
      <c r="T5" s="43" t="s">
        <v>45</v>
      </c>
      <c r="U5" s="43" t="s">
        <v>45</v>
      </c>
      <c r="V5" s="43" t="s">
        <v>45</v>
      </c>
    </row>
    <row r="6" spans="1:24" x14ac:dyDescent="0.35">
      <c r="A6" s="89"/>
      <c r="B6" s="89"/>
      <c r="C6" s="42" t="s">
        <v>9</v>
      </c>
      <c r="D6" s="65">
        <v>0.90667938884912314</v>
      </c>
      <c r="E6" s="65">
        <v>0.56414494518591274</v>
      </c>
      <c r="F6" s="65">
        <v>0.98784716004300066</v>
      </c>
      <c r="G6" s="65">
        <v>3.0121944887823378</v>
      </c>
      <c r="H6" s="65">
        <v>4.5528714765505871</v>
      </c>
      <c r="I6" s="65">
        <v>30.439219021882682</v>
      </c>
      <c r="J6" s="65">
        <v>34.019307856742806</v>
      </c>
      <c r="K6" s="64">
        <v>36.15533007021385</v>
      </c>
      <c r="L6" s="64">
        <v>42.332715423020261</v>
      </c>
      <c r="M6" s="43">
        <v>40.531198378016832</v>
      </c>
      <c r="N6" s="43">
        <v>55.758011393568182</v>
      </c>
      <c r="O6" s="43">
        <v>60.558962311797167</v>
      </c>
      <c r="P6" s="43">
        <v>38.860176414767075</v>
      </c>
      <c r="Q6" s="43">
        <v>42.063404861442024</v>
      </c>
      <c r="R6" s="43">
        <v>44.971694484314632</v>
      </c>
      <c r="S6" s="43">
        <v>71.67486747970888</v>
      </c>
      <c r="T6" s="43">
        <v>82.173789562299305</v>
      </c>
      <c r="U6" s="43">
        <v>253.67208021677101</v>
      </c>
      <c r="V6" s="43">
        <v>177.34906516108788</v>
      </c>
    </row>
    <row r="7" spans="1:24" x14ac:dyDescent="0.35">
      <c r="A7" s="89"/>
      <c r="B7" s="89"/>
      <c r="C7" s="42" t="s">
        <v>7</v>
      </c>
      <c r="D7" s="43" t="s">
        <v>45</v>
      </c>
      <c r="E7" s="43" t="s">
        <v>45</v>
      </c>
      <c r="F7" s="43" t="s">
        <v>45</v>
      </c>
      <c r="G7" s="43" t="s">
        <v>45</v>
      </c>
      <c r="H7" s="43" t="s">
        <v>45</v>
      </c>
      <c r="I7" s="43" t="s">
        <v>45</v>
      </c>
      <c r="J7" s="43" t="s">
        <v>45</v>
      </c>
      <c r="K7" s="43" t="s">
        <v>45</v>
      </c>
      <c r="L7" s="43" t="s">
        <v>45</v>
      </c>
      <c r="M7" s="43" t="s">
        <v>45</v>
      </c>
      <c r="N7" s="43" t="s">
        <v>45</v>
      </c>
      <c r="O7" s="43" t="s">
        <v>45</v>
      </c>
      <c r="P7" s="43" t="s">
        <v>45</v>
      </c>
      <c r="Q7" s="43" t="s">
        <v>45</v>
      </c>
      <c r="R7" s="43" t="s">
        <v>45</v>
      </c>
      <c r="S7" s="43" t="s">
        <v>45</v>
      </c>
      <c r="T7" s="43" t="s">
        <v>45</v>
      </c>
      <c r="U7" s="43" t="s">
        <v>45</v>
      </c>
      <c r="V7" s="43" t="s">
        <v>45</v>
      </c>
    </row>
    <row r="8" spans="1:24" x14ac:dyDescent="0.35">
      <c r="A8" s="91" t="s">
        <v>8</v>
      </c>
      <c r="B8" s="91"/>
      <c r="C8" s="44" t="s">
        <v>4</v>
      </c>
      <c r="D8" s="45">
        <v>11.652457472392786</v>
      </c>
      <c r="E8" s="45">
        <v>11.369974254757853</v>
      </c>
      <c r="F8" s="45">
        <v>10.603142159266273</v>
      </c>
      <c r="G8" s="45">
        <v>9.7848223286956504</v>
      </c>
      <c r="H8" s="45">
        <v>11.048642513004379</v>
      </c>
      <c r="I8" s="45">
        <v>11.023152567039213</v>
      </c>
      <c r="J8" s="45">
        <v>12.000672509069238</v>
      </c>
      <c r="K8" s="45">
        <v>11.645740596722982</v>
      </c>
      <c r="L8" s="45">
        <v>11.09003388393419</v>
      </c>
      <c r="M8" s="45">
        <v>8.9346420564246678</v>
      </c>
      <c r="N8" s="45">
        <v>7.8675479036301255</v>
      </c>
      <c r="O8" s="45">
        <v>7.5642297577008097</v>
      </c>
      <c r="P8" s="46">
        <v>7.1822177502555675</v>
      </c>
      <c r="Q8" s="46">
        <v>6.0776711627891542</v>
      </c>
      <c r="R8" s="46">
        <v>4.5761150134892477</v>
      </c>
      <c r="S8" s="46">
        <v>3.7306053004410593</v>
      </c>
      <c r="T8" s="46">
        <v>4.4843270168543317</v>
      </c>
      <c r="U8" s="46">
        <v>4.8446735927218993</v>
      </c>
      <c r="V8" s="46">
        <v>5.718182325511032</v>
      </c>
    </row>
    <row r="9" spans="1:24" x14ac:dyDescent="0.35">
      <c r="A9" s="91"/>
      <c r="B9" s="91"/>
      <c r="C9" s="44" t="s">
        <v>5</v>
      </c>
      <c r="D9" s="60" t="s">
        <v>45</v>
      </c>
      <c r="E9" s="60" t="s">
        <v>45</v>
      </c>
      <c r="F9" s="60" t="s">
        <v>45</v>
      </c>
      <c r="G9" s="60" t="s">
        <v>45</v>
      </c>
      <c r="H9" s="60" t="s">
        <v>45</v>
      </c>
      <c r="I9" s="60" t="s">
        <v>45</v>
      </c>
      <c r="J9" s="60" t="s">
        <v>45</v>
      </c>
      <c r="K9" s="60" t="s">
        <v>45</v>
      </c>
      <c r="L9" s="60" t="s">
        <v>45</v>
      </c>
      <c r="M9" s="45" t="s">
        <v>45</v>
      </c>
      <c r="N9" s="45" t="s">
        <v>45</v>
      </c>
      <c r="O9" s="45" t="s">
        <v>45</v>
      </c>
      <c r="P9" s="46" t="s">
        <v>45</v>
      </c>
      <c r="Q9" s="46" t="s">
        <v>45</v>
      </c>
      <c r="R9" s="46" t="s">
        <v>45</v>
      </c>
      <c r="S9" s="46" t="s">
        <v>45</v>
      </c>
      <c r="T9" s="46" t="s">
        <v>45</v>
      </c>
      <c r="U9" s="46" t="s">
        <v>45</v>
      </c>
      <c r="V9" s="46" t="s">
        <v>45</v>
      </c>
    </row>
    <row r="10" spans="1:24" x14ac:dyDescent="0.35">
      <c r="A10" s="91"/>
      <c r="B10" s="91"/>
      <c r="C10" s="47" t="s">
        <v>9</v>
      </c>
      <c r="D10" s="62">
        <v>0.12772502310016706</v>
      </c>
      <c r="E10" s="62">
        <v>7.8115203309472775E-2</v>
      </c>
      <c r="F10" s="62">
        <v>0.14078880632901772</v>
      </c>
      <c r="G10" s="62">
        <v>0.44248212830396971</v>
      </c>
      <c r="H10" s="62">
        <v>1.6245362589045744</v>
      </c>
      <c r="I10" s="62">
        <v>4.8611846124404483</v>
      </c>
      <c r="J10" s="62">
        <v>5.5019422694110824</v>
      </c>
      <c r="K10" s="60">
        <v>5.6446988199442556</v>
      </c>
      <c r="L10" s="60">
        <v>6.3572028226281141</v>
      </c>
      <c r="M10" s="45">
        <v>6.0004371156802163</v>
      </c>
      <c r="N10" s="45">
        <v>7.8414197541206727</v>
      </c>
      <c r="O10" s="45">
        <v>8.2158870104985926</v>
      </c>
      <c r="P10" s="46">
        <v>4.9642437506355348</v>
      </c>
      <c r="Q10" s="46">
        <v>5.0616916913341239</v>
      </c>
      <c r="R10" s="46">
        <v>5.1628342310062409</v>
      </c>
      <c r="S10" s="46">
        <v>8.0241300763911596</v>
      </c>
      <c r="T10" s="46">
        <v>8.7519514956399256</v>
      </c>
      <c r="U10" s="46">
        <v>9.0177316237822307</v>
      </c>
      <c r="V10" s="46">
        <v>6.5678471017503099</v>
      </c>
    </row>
    <row r="11" spans="1:24" x14ac:dyDescent="0.35">
      <c r="A11" s="91"/>
      <c r="B11" s="91"/>
      <c r="C11" s="47" t="s">
        <v>7</v>
      </c>
      <c r="D11" s="45" t="s">
        <v>45</v>
      </c>
      <c r="E11" s="45" t="s">
        <v>45</v>
      </c>
      <c r="F11" s="45" t="s">
        <v>45</v>
      </c>
      <c r="G11" s="45" t="s">
        <v>45</v>
      </c>
      <c r="H11" s="45" t="s">
        <v>45</v>
      </c>
      <c r="I11" s="45" t="s">
        <v>45</v>
      </c>
      <c r="J11" s="45" t="s">
        <v>45</v>
      </c>
      <c r="K11" s="45" t="s">
        <v>45</v>
      </c>
      <c r="L11" s="45" t="s">
        <v>45</v>
      </c>
      <c r="M11" s="45" t="s">
        <v>45</v>
      </c>
      <c r="N11" s="45" t="s">
        <v>45</v>
      </c>
      <c r="O11" s="45" t="s">
        <v>45</v>
      </c>
      <c r="P11" s="46" t="s">
        <v>45</v>
      </c>
      <c r="Q11" s="46" t="s">
        <v>45</v>
      </c>
      <c r="R11" s="46" t="s">
        <v>45</v>
      </c>
      <c r="S11" s="46" t="s">
        <v>45</v>
      </c>
      <c r="T11" s="46" t="s">
        <v>45</v>
      </c>
      <c r="U11" s="46" t="s">
        <v>45</v>
      </c>
      <c r="V11" s="46" t="s">
        <v>45</v>
      </c>
    </row>
    <row r="12" spans="1:24" x14ac:dyDescent="0.35">
      <c r="A12" s="91"/>
      <c r="B12" s="91"/>
      <c r="C12" s="44" t="s">
        <v>10</v>
      </c>
      <c r="D12" s="45">
        <v>304.49431971548682</v>
      </c>
      <c r="E12" s="45">
        <v>306.75141232511885</v>
      </c>
      <c r="F12" s="45">
        <v>316.44989966639866</v>
      </c>
      <c r="G12" s="45">
        <v>334.83262472434092</v>
      </c>
      <c r="H12" s="45">
        <v>324.2006276992945</v>
      </c>
      <c r="I12" s="45">
        <v>393.51794609496375</v>
      </c>
      <c r="J12" s="45">
        <v>406.45211959911421</v>
      </c>
      <c r="K12" s="45">
        <v>396.60051246346393</v>
      </c>
      <c r="L12" s="45">
        <v>383.85400736087831</v>
      </c>
      <c r="M12" s="50">
        <v>368.35983572266167</v>
      </c>
      <c r="N12" s="50">
        <v>349.10885466901527</v>
      </c>
      <c r="O12" s="50">
        <v>322.66579329317204</v>
      </c>
      <c r="P12" s="46">
        <v>311.20151606612615</v>
      </c>
      <c r="Q12" s="46">
        <v>288.53938858555233</v>
      </c>
      <c r="R12" s="46">
        <v>274.15681183492973</v>
      </c>
      <c r="S12" s="46">
        <v>272.33797956087847</v>
      </c>
      <c r="T12" s="46">
        <v>257.50837803480897</v>
      </c>
      <c r="U12" s="46">
        <v>234.68251698496726</v>
      </c>
      <c r="V12" s="46">
        <v>232.15374105450206</v>
      </c>
    </row>
    <row r="13" spans="1:24" x14ac:dyDescent="0.35">
      <c r="A13" s="89" t="s">
        <v>11</v>
      </c>
      <c r="B13" s="42" t="s">
        <v>12</v>
      </c>
      <c r="C13" s="89" t="s">
        <v>10</v>
      </c>
      <c r="D13" s="43">
        <v>237.4069667656799</v>
      </c>
      <c r="E13" s="43">
        <v>224.52024543446734</v>
      </c>
      <c r="F13" s="43">
        <v>212.54580783073351</v>
      </c>
      <c r="G13" s="43">
        <v>200.02984599078718</v>
      </c>
      <c r="H13" s="43">
        <v>187.44365512373608</v>
      </c>
      <c r="I13" s="43">
        <v>176.12310777546585</v>
      </c>
      <c r="J13" s="43">
        <v>167.92214488392548</v>
      </c>
      <c r="K13" s="43">
        <v>152.05001770537356</v>
      </c>
      <c r="L13" s="43">
        <v>140.08645344867151</v>
      </c>
      <c r="M13" s="43">
        <v>128.86475798369457</v>
      </c>
      <c r="N13" s="43">
        <v>118.18517929793317</v>
      </c>
      <c r="O13" s="43">
        <v>107.57094215879252</v>
      </c>
      <c r="P13" s="43">
        <v>96.862271936818573</v>
      </c>
      <c r="Q13" s="43">
        <v>87.216143576144518</v>
      </c>
      <c r="R13" s="43">
        <v>78.930083926968777</v>
      </c>
      <c r="S13" s="43">
        <v>70.335589859571215</v>
      </c>
      <c r="T13" s="43">
        <v>63.519096946094521</v>
      </c>
      <c r="U13" s="43">
        <v>57.542599643394297</v>
      </c>
      <c r="V13" s="43">
        <v>52.199791604265037</v>
      </c>
    </row>
    <row r="14" spans="1:24" x14ac:dyDescent="0.35">
      <c r="A14" s="89"/>
      <c r="B14" s="42" t="s">
        <v>13</v>
      </c>
      <c r="C14" s="89"/>
      <c r="D14" s="43">
        <v>912.94991701681602</v>
      </c>
      <c r="E14" s="43">
        <v>864.01121283926193</v>
      </c>
      <c r="F14" s="43">
        <v>819.61494912758769</v>
      </c>
      <c r="G14" s="43">
        <v>775.61208656369115</v>
      </c>
      <c r="H14" s="43">
        <v>733.76768860433253</v>
      </c>
      <c r="I14" s="43">
        <v>696.83839806197068</v>
      </c>
      <c r="J14" s="43">
        <v>668.21180936217218</v>
      </c>
      <c r="K14" s="43">
        <v>607.78467010979841</v>
      </c>
      <c r="L14" s="43">
        <v>562.39868128514468</v>
      </c>
      <c r="M14" s="43">
        <v>518.74147866709245</v>
      </c>
      <c r="N14" s="43">
        <v>476.87156837651258</v>
      </c>
      <c r="O14" s="43">
        <v>451.98591565040442</v>
      </c>
      <c r="P14" s="43">
        <v>409.55732125604646</v>
      </c>
      <c r="Q14" s="43">
        <v>354.62067006448069</v>
      </c>
      <c r="R14" s="43">
        <v>322.19608733510626</v>
      </c>
      <c r="S14" s="43">
        <v>288.692940109299</v>
      </c>
      <c r="T14" s="43">
        <v>262.11845807531756</v>
      </c>
      <c r="U14" s="43">
        <v>238.53810838257812</v>
      </c>
      <c r="V14" s="43">
        <v>217.08479500947149</v>
      </c>
    </row>
    <row r="15" spans="1:24" x14ac:dyDescent="0.35">
      <c r="A15" s="89"/>
      <c r="B15" s="42" t="s">
        <v>14</v>
      </c>
      <c r="C15" s="89"/>
      <c r="D15" s="43">
        <v>719.44714545333829</v>
      </c>
      <c r="E15" s="43">
        <v>679.35715386229708</v>
      </c>
      <c r="F15" s="43">
        <v>642.22271906124604</v>
      </c>
      <c r="G15" s="43">
        <v>606.58296908759871</v>
      </c>
      <c r="H15" s="43">
        <v>573.37214046376846</v>
      </c>
      <c r="I15" s="43">
        <v>542.59675413003788</v>
      </c>
      <c r="J15" s="43">
        <v>512.93206898294909</v>
      </c>
      <c r="K15" s="43">
        <v>474.6067101955561</v>
      </c>
      <c r="L15" s="43">
        <v>441.727896436815</v>
      </c>
      <c r="M15" s="43">
        <v>410.23841514813745</v>
      </c>
      <c r="N15" s="43">
        <v>379.01408460169398</v>
      </c>
      <c r="O15" s="43">
        <v>348.81370034572336</v>
      </c>
      <c r="P15" s="43">
        <v>320.30427051459674</v>
      </c>
      <c r="Q15" s="43">
        <v>293.39543045070872</v>
      </c>
      <c r="R15" s="43">
        <v>264.10884780360789</v>
      </c>
      <c r="S15" s="43">
        <v>240.51218273814325</v>
      </c>
      <c r="T15" s="43">
        <v>218.89801005019618</v>
      </c>
      <c r="U15" s="43">
        <v>199.56426923660825</v>
      </c>
      <c r="V15" s="43">
        <v>181.77634651809782</v>
      </c>
    </row>
    <row r="16" spans="1:24" x14ac:dyDescent="0.35">
      <c r="A16" s="89"/>
      <c r="B16" s="42" t="s">
        <v>15</v>
      </c>
      <c r="C16" s="89"/>
      <c r="D16" s="43">
        <v>1586.0868579072758</v>
      </c>
      <c r="E16" s="43">
        <v>1584.9323264347477</v>
      </c>
      <c r="F16" s="43">
        <v>1548.614376246403</v>
      </c>
      <c r="G16" s="43">
        <v>1369.6707210565914</v>
      </c>
      <c r="H16" s="43">
        <v>1407.1763781198381</v>
      </c>
      <c r="I16" s="43">
        <v>2005.6973831322332</v>
      </c>
      <c r="J16" s="43">
        <v>1959.4487918668499</v>
      </c>
      <c r="K16" s="43">
        <v>1787.8646934131841</v>
      </c>
      <c r="L16" s="43">
        <v>1557.5783511988932</v>
      </c>
      <c r="M16" s="43">
        <v>1354.7952754465371</v>
      </c>
      <c r="N16" s="43">
        <v>1202.3578640189107</v>
      </c>
      <c r="O16" s="43">
        <v>1197.7346446587831</v>
      </c>
      <c r="P16" s="43">
        <v>1110.4325867140124</v>
      </c>
      <c r="Q16" s="43">
        <v>1104.2270264339988</v>
      </c>
      <c r="R16" s="43">
        <v>1020.2033173658593</v>
      </c>
      <c r="S16" s="43">
        <v>970.43666675632937</v>
      </c>
      <c r="T16" s="43">
        <v>924.65104213551126</v>
      </c>
      <c r="U16" s="43">
        <v>878.93505524043871</v>
      </c>
      <c r="V16" s="43">
        <v>788.26294739443301</v>
      </c>
    </row>
    <row r="17" spans="1:27" x14ac:dyDescent="0.35">
      <c r="A17" s="89"/>
      <c r="B17" s="42" t="s">
        <v>16</v>
      </c>
      <c r="C17" s="89"/>
      <c r="D17" s="43">
        <v>2539.6799818151007</v>
      </c>
      <c r="E17" s="43">
        <v>2519.3520862390419</v>
      </c>
      <c r="F17" s="43">
        <v>2453.7633641378848</v>
      </c>
      <c r="G17" s="43">
        <v>2160.1795817305474</v>
      </c>
      <c r="H17" s="43">
        <v>2194.4995948624851</v>
      </c>
      <c r="I17" s="43">
        <v>1989.0974425133936</v>
      </c>
      <c r="J17" s="43">
        <v>1851.5961107609</v>
      </c>
      <c r="K17" s="43">
        <v>1692.9782853258357</v>
      </c>
      <c r="L17" s="43">
        <v>1479.1233938717744</v>
      </c>
      <c r="M17" s="43">
        <v>1287.1560281004531</v>
      </c>
      <c r="N17" s="43">
        <v>1142.7092574140099</v>
      </c>
      <c r="O17" s="43">
        <v>1139.5937576642073</v>
      </c>
      <c r="P17" s="43">
        <v>1063.0643213503668</v>
      </c>
      <c r="Q17" s="43">
        <v>1065.0676505663951</v>
      </c>
      <c r="R17" s="43">
        <v>991.2255270669109</v>
      </c>
      <c r="S17" s="43">
        <v>949.47580926709145</v>
      </c>
      <c r="T17" s="43">
        <v>912.13222127066194</v>
      </c>
      <c r="U17" s="43">
        <v>871.47615223197329</v>
      </c>
      <c r="V17" s="43">
        <v>784.52333598320956</v>
      </c>
    </row>
    <row r="18" spans="1:27" x14ac:dyDescent="0.35">
      <c r="A18" s="91" t="s">
        <v>17</v>
      </c>
      <c r="B18" s="44" t="s">
        <v>18</v>
      </c>
      <c r="C18" s="91" t="s">
        <v>10</v>
      </c>
      <c r="D18" s="45">
        <v>1236.7861544377124</v>
      </c>
      <c r="E18" s="45">
        <v>1165.6755716940199</v>
      </c>
      <c r="F18" s="45">
        <v>1107.1550599891821</v>
      </c>
      <c r="G18" s="45">
        <v>1045.2592979204014</v>
      </c>
      <c r="H18" s="45">
        <v>984.32988168823113</v>
      </c>
      <c r="I18" s="45">
        <v>940.29530764072422</v>
      </c>
      <c r="J18" s="45">
        <v>880.62797683446968</v>
      </c>
      <c r="K18" s="45">
        <v>799.39766443712483</v>
      </c>
      <c r="L18" s="45">
        <v>724.54500915169899</v>
      </c>
      <c r="M18" s="45">
        <v>654.92662065652826</v>
      </c>
      <c r="N18" s="45">
        <v>589.05002631687671</v>
      </c>
      <c r="O18" s="45">
        <v>527.10382567015404</v>
      </c>
      <c r="P18" s="46">
        <v>473.15780212435374</v>
      </c>
      <c r="Q18" s="46">
        <v>408.45275747115403</v>
      </c>
      <c r="R18" s="46">
        <v>365.37417899435366</v>
      </c>
      <c r="S18" s="46">
        <v>324.84473194333805</v>
      </c>
      <c r="T18" s="46">
        <v>303.81276306822866</v>
      </c>
      <c r="U18" s="46">
        <v>268.03220226802324</v>
      </c>
      <c r="V18" s="46">
        <v>247.1076665724147</v>
      </c>
    </row>
    <row r="19" spans="1:27" x14ac:dyDescent="0.35">
      <c r="A19" s="91"/>
      <c r="B19" s="44" t="s">
        <v>19</v>
      </c>
      <c r="C19" s="91"/>
      <c r="D19" s="45">
        <v>59.443533810680854</v>
      </c>
      <c r="E19" s="45">
        <v>59.028346410533338</v>
      </c>
      <c r="F19" s="45">
        <v>58.320932147417878</v>
      </c>
      <c r="G19" s="45">
        <v>56.708658287357466</v>
      </c>
      <c r="H19" s="45">
        <v>55.107650644017617</v>
      </c>
      <c r="I19" s="45">
        <v>54.834395398563871</v>
      </c>
      <c r="J19" s="45">
        <v>53.191416964209402</v>
      </c>
      <c r="K19" s="45">
        <v>49.437639259877272</v>
      </c>
      <c r="L19" s="45">
        <v>46.054573819344853</v>
      </c>
      <c r="M19" s="45">
        <v>42.716390659238201</v>
      </c>
      <c r="N19" s="45">
        <v>39.444507367413991</v>
      </c>
      <c r="O19" s="45">
        <v>36.481490759149764</v>
      </c>
      <c r="P19" s="46">
        <v>33.874246216374267</v>
      </c>
      <c r="Q19" s="46">
        <v>31.175222847218528</v>
      </c>
      <c r="R19" s="46">
        <v>28.880260916606137</v>
      </c>
      <c r="S19" s="46">
        <v>26.549605418331947</v>
      </c>
      <c r="T19" s="46">
        <v>24.531684474499858</v>
      </c>
      <c r="U19" s="46">
        <v>22.389235202245185</v>
      </c>
      <c r="V19" s="46">
        <v>20.730237428425131</v>
      </c>
    </row>
    <row r="20" spans="1:27" x14ac:dyDescent="0.35">
      <c r="A20" s="91"/>
      <c r="B20" s="44" t="s">
        <v>20</v>
      </c>
      <c r="C20" s="91"/>
      <c r="D20" s="45">
        <v>1449.6152014728341</v>
      </c>
      <c r="E20" s="45">
        <v>1368.7464916525271</v>
      </c>
      <c r="F20" s="45">
        <v>1255.0807312680824</v>
      </c>
      <c r="G20" s="45">
        <v>1034.8435835241116</v>
      </c>
      <c r="H20" s="45">
        <v>981.20387565649389</v>
      </c>
      <c r="I20" s="45">
        <v>825.45477376775909</v>
      </c>
      <c r="J20" s="45">
        <v>721.06262329066942</v>
      </c>
      <c r="K20" s="45">
        <v>627.13111683852298</v>
      </c>
      <c r="L20" s="45">
        <v>519.86062805187305</v>
      </c>
      <c r="M20" s="45">
        <v>431.24377318224884</v>
      </c>
      <c r="N20" s="45">
        <v>365.27591320578682</v>
      </c>
      <c r="O20" s="45">
        <v>349.71237864688112</v>
      </c>
      <c r="P20" s="46">
        <v>310.42051798550045</v>
      </c>
      <c r="Q20" s="46">
        <v>270.50005788732608</v>
      </c>
      <c r="R20" s="46">
        <v>239.10759821101712</v>
      </c>
      <c r="S20" s="46">
        <v>211.04461464607033</v>
      </c>
      <c r="T20" s="46">
        <v>194.5399821774204</v>
      </c>
      <c r="U20" s="46">
        <v>169.74778771188153</v>
      </c>
      <c r="V20" s="46">
        <v>154.88617035035929</v>
      </c>
    </row>
    <row r="21" spans="1:27" x14ac:dyDescent="0.35">
      <c r="A21" s="89" t="s">
        <v>21</v>
      </c>
      <c r="B21" s="89"/>
      <c r="C21" s="42" t="s">
        <v>4</v>
      </c>
      <c r="D21" s="43">
        <v>249.83051911943323</v>
      </c>
      <c r="E21" s="43">
        <v>249.91595390855923</v>
      </c>
      <c r="F21" s="43">
        <v>236.83248525230837</v>
      </c>
      <c r="G21" s="43">
        <v>217.04318078346878</v>
      </c>
      <c r="H21" s="43">
        <v>234.88511017012124</v>
      </c>
      <c r="I21" s="43">
        <v>217.68359900196981</v>
      </c>
      <c r="J21" s="43">
        <v>228.13108776900452</v>
      </c>
      <c r="K21" s="43">
        <v>223.82517455505484</v>
      </c>
      <c r="L21" s="43">
        <v>214.58214198649611</v>
      </c>
      <c r="M21" s="43">
        <v>201.69881534161416</v>
      </c>
      <c r="N21" s="43">
        <v>202.6590985153326</v>
      </c>
      <c r="O21" s="43">
        <v>150.18388250524029</v>
      </c>
      <c r="P21" s="43">
        <v>160.18677619621647</v>
      </c>
      <c r="Q21" s="43">
        <v>128.40831875049847</v>
      </c>
      <c r="R21" s="43">
        <v>101.61268392691706</v>
      </c>
      <c r="S21" s="43">
        <v>88.243352839687361</v>
      </c>
      <c r="T21" s="43">
        <v>114.31521729794763</v>
      </c>
      <c r="U21" s="43">
        <v>129.81244737993745</v>
      </c>
      <c r="V21" s="43">
        <v>163.20376928865824</v>
      </c>
    </row>
    <row r="22" spans="1:27" x14ac:dyDescent="0.35">
      <c r="A22" s="89"/>
      <c r="B22" s="89"/>
      <c r="C22" s="42" t="s">
        <v>9</v>
      </c>
      <c r="D22" s="43" t="s">
        <v>45</v>
      </c>
      <c r="E22" s="43" t="s">
        <v>45</v>
      </c>
      <c r="F22" s="43" t="s">
        <v>45</v>
      </c>
      <c r="G22" s="43" t="s">
        <v>45</v>
      </c>
      <c r="H22" s="43">
        <v>1.7168813383463208</v>
      </c>
      <c r="I22" s="43">
        <v>4.8738585180329022</v>
      </c>
      <c r="J22" s="43">
        <v>5.149979381023031</v>
      </c>
      <c r="K22" s="43">
        <v>9.5993167660323646</v>
      </c>
      <c r="L22" s="43">
        <v>12.704311815098631</v>
      </c>
      <c r="M22" s="43">
        <v>13.537950768089932</v>
      </c>
      <c r="N22" s="43">
        <v>14.412598202069475</v>
      </c>
      <c r="O22" s="43">
        <v>17.272796815661525</v>
      </c>
      <c r="P22" s="43">
        <v>21.058602129756835</v>
      </c>
      <c r="Q22" s="43">
        <v>20.766703475737007</v>
      </c>
      <c r="R22" s="43">
        <v>19.444088252000885</v>
      </c>
      <c r="S22" s="43">
        <v>19.889871049746453</v>
      </c>
      <c r="T22" s="43">
        <v>29.782153648317347</v>
      </c>
      <c r="U22" s="43">
        <v>37.950417563134287</v>
      </c>
      <c r="V22" s="43">
        <v>52.291712415291634</v>
      </c>
    </row>
    <row r="23" spans="1:27" x14ac:dyDescent="0.35">
      <c r="A23" s="89"/>
      <c r="B23" s="89"/>
      <c r="C23" s="42" t="s">
        <v>7</v>
      </c>
      <c r="D23" s="49" t="s">
        <v>45</v>
      </c>
      <c r="E23" s="49" t="s">
        <v>45</v>
      </c>
      <c r="F23" s="49" t="s">
        <v>45</v>
      </c>
      <c r="G23" s="49" t="s">
        <v>45</v>
      </c>
      <c r="H23" s="49" t="s">
        <v>45</v>
      </c>
      <c r="I23" s="49" t="s">
        <v>45</v>
      </c>
      <c r="J23" s="49" t="s">
        <v>45</v>
      </c>
      <c r="K23" s="43" t="s">
        <v>45</v>
      </c>
      <c r="L23" s="43" t="s">
        <v>45</v>
      </c>
      <c r="M23" s="43" t="s">
        <v>45</v>
      </c>
      <c r="N23" s="43" t="s">
        <v>45</v>
      </c>
      <c r="O23" s="43" t="s">
        <v>45</v>
      </c>
      <c r="P23" s="43" t="s">
        <v>45</v>
      </c>
      <c r="Q23" s="43" t="s">
        <v>45</v>
      </c>
      <c r="R23" s="43" t="s">
        <v>45</v>
      </c>
      <c r="S23" s="43" t="s">
        <v>45</v>
      </c>
      <c r="T23" s="43" t="s">
        <v>45</v>
      </c>
      <c r="U23" s="43" t="s">
        <v>45</v>
      </c>
      <c r="V23" s="43" t="s">
        <v>45</v>
      </c>
    </row>
    <row r="24" spans="1:27" x14ac:dyDescent="0.35">
      <c r="A24" s="90" t="s">
        <v>23</v>
      </c>
      <c r="B24" s="90"/>
      <c r="C24" s="90"/>
      <c r="D24" s="51">
        <f t="shared" ref="D24:P24" si="0">SUM(D4:D23)</f>
        <v>9404.0266114282786</v>
      </c>
      <c r="E24" s="51">
        <f t="shared" si="0"/>
        <v>9128.5753963829629</v>
      </c>
      <c r="F24" s="51">
        <f t="shared" si="0"/>
        <v>8749.5612644142111</v>
      </c>
      <c r="G24" s="51">
        <f t="shared" si="0"/>
        <v>7892.3423605510852</v>
      </c>
      <c r="H24" s="51">
        <f t="shared" si="0"/>
        <v>7779.0594257478806</v>
      </c>
      <c r="I24" s="51">
        <f t="shared" si="0"/>
        <v>7970.9321321671177</v>
      </c>
      <c r="J24" s="51">
        <f t="shared" si="0"/>
        <v>7587.3018569084379</v>
      </c>
      <c r="K24" s="51">
        <f t="shared" si="0"/>
        <v>6954.1485245093481</v>
      </c>
      <c r="L24" s="51">
        <f t="shared" si="0"/>
        <v>6218.7235553218643</v>
      </c>
      <c r="M24" s="51">
        <f t="shared" si="0"/>
        <v>5529.9564625999574</v>
      </c>
      <c r="N24" s="51">
        <f t="shared" si="0"/>
        <v>5003.8864889150527</v>
      </c>
      <c r="O24" s="51">
        <f t="shared" si="0"/>
        <v>4779.1618323333823</v>
      </c>
      <c r="P24" s="51">
        <f t="shared" si="0"/>
        <v>4412.6703923781351</v>
      </c>
      <c r="Q24" s="51">
        <f>SUM(Q4:Q23)</f>
        <v>4149.7645718535532</v>
      </c>
      <c r="R24" s="51">
        <f>SUM(R4:R23)</f>
        <v>3793.6955671809692</v>
      </c>
      <c r="S24" s="51">
        <f>SUM(S4:S23)</f>
        <v>3573.7139854197894</v>
      </c>
      <c r="T24" s="51">
        <f>SUM(T4:T23)</f>
        <v>3435.090504852024</v>
      </c>
      <c r="U24" s="51">
        <f>SUM(U4:U23)</f>
        <v>3413.8722421098491</v>
      </c>
      <c r="V24" s="51">
        <f>SUM(V4:V23)</f>
        <v>3127.7196677854213</v>
      </c>
    </row>
    <row r="25" spans="1:27" s="5" customFormat="1" ht="3.75" customHeight="1" x14ac:dyDescent="0.35">
      <c r="A25" s="2"/>
      <c r="B25" s="3"/>
      <c r="C25" s="3"/>
      <c r="D25" s="4"/>
      <c r="E25" s="4"/>
      <c r="F25" s="4"/>
      <c r="G25" s="4"/>
      <c r="H25" s="4"/>
      <c r="I25" s="4"/>
      <c r="J25" s="4"/>
      <c r="K25" s="4"/>
      <c r="L25" s="4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27" x14ac:dyDescent="0.35">
      <c r="A26" s="6" t="s">
        <v>24</v>
      </c>
      <c r="B26" s="7"/>
      <c r="C26" s="7"/>
      <c r="D26" s="12"/>
      <c r="E26" s="12"/>
      <c r="F26" s="12"/>
      <c r="G26" s="12"/>
      <c r="H26" s="12"/>
      <c r="I26" s="13"/>
      <c r="J26" s="14"/>
      <c r="K26" s="14"/>
      <c r="L26" s="14"/>
    </row>
    <row r="27" spans="1:27" ht="5.25" customHeight="1" x14ac:dyDescent="0.35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8"/>
    </row>
    <row r="28" spans="1:27" x14ac:dyDescent="0.35">
      <c r="A28" s="19"/>
      <c r="B28" s="20"/>
      <c r="C28" s="20"/>
      <c r="D28" s="21"/>
      <c r="E28" s="21"/>
      <c r="F28" s="21"/>
      <c r="G28" s="21"/>
      <c r="H28" s="21"/>
      <c r="I28" s="21"/>
      <c r="J28" s="21"/>
      <c r="K28" s="21"/>
      <c r="L28" s="21"/>
      <c r="M28" s="21"/>
    </row>
    <row r="29" spans="1:27" x14ac:dyDescent="0.35">
      <c r="D29" s="10"/>
      <c r="E29" s="10"/>
      <c r="F29" s="10"/>
      <c r="G29" s="10"/>
      <c r="H29" s="10"/>
      <c r="I29" s="10"/>
      <c r="J29" s="10"/>
      <c r="K29" s="10"/>
      <c r="L29" s="10"/>
      <c r="M29" s="10"/>
    </row>
  </sheetData>
  <mergeCells count="12">
    <mergeCell ref="A24:C24"/>
    <mergeCell ref="A1:I1"/>
    <mergeCell ref="A2:B3"/>
    <mergeCell ref="C2:C3"/>
    <mergeCell ref="A4:B7"/>
    <mergeCell ref="A8:B12"/>
    <mergeCell ref="A13:A17"/>
    <mergeCell ref="C13:C17"/>
    <mergeCell ref="A18:A20"/>
    <mergeCell ref="C18:C20"/>
    <mergeCell ref="A21:B23"/>
    <mergeCell ref="D2:V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D3BEA-CBE1-4B28-AA20-810AD820AA0E}">
  <sheetPr>
    <tabColor theme="7" tint="-0.499984740745262"/>
  </sheetPr>
  <dimension ref="A1:AC28"/>
  <sheetViews>
    <sheetView topLeftCell="G1" zoomScale="90" zoomScaleNormal="90" workbookViewId="0">
      <selection activeCell="U28" sqref="U28"/>
    </sheetView>
  </sheetViews>
  <sheetFormatPr defaultRowHeight="14.5" x14ac:dyDescent="0.35"/>
  <cols>
    <col min="1" max="2" width="12.7265625" customWidth="1"/>
    <col min="3" max="3" width="14.54296875" bestFit="1" customWidth="1"/>
    <col min="4" max="15" width="9.7265625" customWidth="1"/>
  </cols>
  <sheetData>
    <row r="1" spans="1:22" x14ac:dyDescent="0.35">
      <c r="A1" s="96" t="s">
        <v>48</v>
      </c>
      <c r="B1" s="96"/>
      <c r="C1" s="96"/>
      <c r="D1" s="96"/>
      <c r="E1" s="96"/>
      <c r="F1" s="96"/>
      <c r="G1" s="96"/>
      <c r="H1" s="96"/>
      <c r="I1" s="96"/>
      <c r="T1" s="28"/>
    </row>
    <row r="2" spans="1:22" ht="15" x14ac:dyDescent="0.35">
      <c r="A2" s="93" t="s">
        <v>0</v>
      </c>
      <c r="B2" s="93"/>
      <c r="C2" s="93" t="s">
        <v>1</v>
      </c>
      <c r="D2" s="94" t="s">
        <v>32</v>
      </c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105"/>
      <c r="T2" s="105"/>
      <c r="U2" s="105"/>
      <c r="V2" s="106"/>
    </row>
    <row r="3" spans="1:22" x14ac:dyDescent="0.35">
      <c r="A3" s="93"/>
      <c r="B3" s="93"/>
      <c r="C3" s="93"/>
      <c r="D3" s="48">
        <v>2006</v>
      </c>
      <c r="E3" s="48">
        <v>2007</v>
      </c>
      <c r="F3" s="48">
        <v>2008</v>
      </c>
      <c r="G3" s="48">
        <v>2009</v>
      </c>
      <c r="H3" s="48">
        <v>2010</v>
      </c>
      <c r="I3" s="48">
        <v>2011</v>
      </c>
      <c r="J3" s="48">
        <v>2012</v>
      </c>
      <c r="K3" s="48">
        <v>2013</v>
      </c>
      <c r="L3" s="48">
        <v>2014</v>
      </c>
      <c r="M3" s="48">
        <v>2015</v>
      </c>
      <c r="N3" s="48">
        <v>2016</v>
      </c>
      <c r="O3" s="48">
        <v>2017</v>
      </c>
      <c r="P3" s="48">
        <v>2018</v>
      </c>
      <c r="Q3" s="48">
        <v>2019</v>
      </c>
      <c r="R3" s="48">
        <v>2020</v>
      </c>
      <c r="S3" s="48">
        <v>2021</v>
      </c>
      <c r="T3" s="48">
        <v>2022</v>
      </c>
      <c r="U3" s="48">
        <v>2023</v>
      </c>
      <c r="V3" s="48">
        <v>2024</v>
      </c>
    </row>
    <row r="4" spans="1:22" x14ac:dyDescent="0.35">
      <c r="A4" s="89" t="s">
        <v>3</v>
      </c>
      <c r="B4" s="89"/>
      <c r="C4" s="42" t="s">
        <v>4</v>
      </c>
      <c r="D4" s="54">
        <v>2942.2494028146498</v>
      </c>
      <c r="E4" s="54">
        <v>2952.4182128023826</v>
      </c>
      <c r="F4" s="54">
        <v>2879.5753741836065</v>
      </c>
      <c r="G4" s="54">
        <v>2627.4043847875118</v>
      </c>
      <c r="H4" s="54">
        <v>2764.0843143148359</v>
      </c>
      <c r="I4" s="54">
        <v>2587.5612210712616</v>
      </c>
      <c r="J4" s="54">
        <v>2745.0655900801621</v>
      </c>
      <c r="K4" s="54">
        <v>2730.6112828226301</v>
      </c>
      <c r="L4" s="54">
        <v>388.47625359514063</v>
      </c>
      <c r="M4" s="43">
        <v>153.86807801658509</v>
      </c>
      <c r="N4" s="43">
        <v>133.42921317468682</v>
      </c>
      <c r="O4" s="43">
        <v>135.80883488602979</v>
      </c>
      <c r="P4" s="43">
        <v>131.64553235336982</v>
      </c>
      <c r="Q4" s="43">
        <v>113.99369657317888</v>
      </c>
      <c r="R4" s="43">
        <v>87.889909050267178</v>
      </c>
      <c r="S4" s="43">
        <v>73.366590936422412</v>
      </c>
      <c r="T4" s="43">
        <v>89.787736463432907</v>
      </c>
      <c r="U4" s="43">
        <v>95.021281979785229</v>
      </c>
      <c r="V4" s="54">
        <v>109.55922315645851</v>
      </c>
    </row>
    <row r="5" spans="1:22" x14ac:dyDescent="0.35">
      <c r="A5" s="89"/>
      <c r="B5" s="89"/>
      <c r="C5" s="42" t="s">
        <v>5</v>
      </c>
      <c r="D5" s="54" t="s">
        <v>45</v>
      </c>
      <c r="E5" s="54" t="s">
        <v>45</v>
      </c>
      <c r="F5" s="54" t="s">
        <v>45</v>
      </c>
      <c r="G5" s="54" t="s">
        <v>45</v>
      </c>
      <c r="H5" s="54" t="s">
        <v>45</v>
      </c>
      <c r="I5" s="54" t="s">
        <v>45</v>
      </c>
      <c r="J5" s="54" t="s">
        <v>45</v>
      </c>
      <c r="K5" s="54" t="s">
        <v>45</v>
      </c>
      <c r="L5" s="54" t="s">
        <v>45</v>
      </c>
      <c r="M5" s="43" t="s">
        <v>45</v>
      </c>
      <c r="N5" s="43" t="s">
        <v>45</v>
      </c>
      <c r="O5" s="43" t="s">
        <v>45</v>
      </c>
      <c r="P5" s="43" t="s">
        <v>45</v>
      </c>
      <c r="Q5" s="43" t="s">
        <v>45</v>
      </c>
      <c r="R5" s="43" t="s">
        <v>45</v>
      </c>
      <c r="S5" s="43" t="s">
        <v>45</v>
      </c>
      <c r="T5" s="43" t="s">
        <v>45</v>
      </c>
      <c r="U5" s="43" t="s">
        <v>45</v>
      </c>
      <c r="V5" s="54" t="s">
        <v>45</v>
      </c>
    </row>
    <row r="6" spans="1:22" x14ac:dyDescent="0.35">
      <c r="A6" s="89"/>
      <c r="B6" s="89"/>
      <c r="C6" s="42" t="s">
        <v>9</v>
      </c>
      <c r="D6" s="54">
        <v>38.075175737149621</v>
      </c>
      <c r="E6" s="54">
        <v>23.422109584869993</v>
      </c>
      <c r="F6" s="54">
        <v>41.050058685173212</v>
      </c>
      <c r="G6" s="54">
        <v>125.5483633456481</v>
      </c>
      <c r="H6" s="54">
        <v>188.18790087197368</v>
      </c>
      <c r="I6" s="54">
        <v>1243.9020619661223</v>
      </c>
      <c r="J6" s="54">
        <v>1382.0805759791249</v>
      </c>
      <c r="K6" s="54">
        <v>1460.6637345319339</v>
      </c>
      <c r="L6" s="54">
        <v>247.61889799557832</v>
      </c>
      <c r="M6" s="43">
        <v>113.04105422066489</v>
      </c>
      <c r="N6" s="43">
        <v>154.6929093423573</v>
      </c>
      <c r="O6" s="43">
        <v>167.42055700751652</v>
      </c>
      <c r="P6" s="43">
        <v>106.91199749565926</v>
      </c>
      <c r="Q6" s="43">
        <v>115.11899458446959</v>
      </c>
      <c r="R6" s="43">
        <v>122.40960366777419</v>
      </c>
      <c r="S6" s="43">
        <v>194.13668830998213</v>
      </c>
      <c r="T6" s="43">
        <v>210.32711724653632</v>
      </c>
      <c r="U6" s="43">
        <v>216.93492478291753</v>
      </c>
      <c r="V6" s="54">
        <v>151.74626160416349</v>
      </c>
    </row>
    <row r="7" spans="1:22" x14ac:dyDescent="0.35">
      <c r="A7" s="89"/>
      <c r="B7" s="89"/>
      <c r="C7" s="42" t="s">
        <v>7</v>
      </c>
      <c r="D7" s="43" t="s">
        <v>45</v>
      </c>
      <c r="E7" s="43" t="s">
        <v>45</v>
      </c>
      <c r="F7" s="43" t="s">
        <v>45</v>
      </c>
      <c r="G7" s="43" t="s">
        <v>45</v>
      </c>
      <c r="H7" s="43" t="s">
        <v>45</v>
      </c>
      <c r="I7" s="43" t="s">
        <v>45</v>
      </c>
      <c r="J7" s="43" t="s">
        <v>45</v>
      </c>
      <c r="K7" s="43" t="s">
        <v>45</v>
      </c>
      <c r="L7" s="43" t="s">
        <v>45</v>
      </c>
      <c r="M7" s="43" t="s">
        <v>45</v>
      </c>
      <c r="N7" s="43" t="s">
        <v>45</v>
      </c>
      <c r="O7" s="43" t="s">
        <v>45</v>
      </c>
      <c r="P7" s="43" t="s">
        <v>45</v>
      </c>
      <c r="Q7" s="43" t="s">
        <v>45</v>
      </c>
      <c r="R7" s="43" t="s">
        <v>45</v>
      </c>
      <c r="S7" s="43" t="s">
        <v>45</v>
      </c>
      <c r="T7" s="43" t="s">
        <v>45</v>
      </c>
      <c r="U7" s="43" t="s">
        <v>45</v>
      </c>
      <c r="V7" s="54" t="s">
        <v>45</v>
      </c>
    </row>
    <row r="8" spans="1:22" x14ac:dyDescent="0.35">
      <c r="A8" s="91" t="s">
        <v>8</v>
      </c>
      <c r="B8" s="91"/>
      <c r="C8" s="44" t="s">
        <v>4</v>
      </c>
      <c r="D8" s="45">
        <v>546.08896117329459</v>
      </c>
      <c r="E8" s="45">
        <v>544.48805738374131</v>
      </c>
      <c r="F8" s="45">
        <v>520.05609404251754</v>
      </c>
      <c r="G8" s="45">
        <v>490.97593509739869</v>
      </c>
      <c r="H8" s="45">
        <v>563.09264853269667</v>
      </c>
      <c r="I8" s="45">
        <v>565.65060771720198</v>
      </c>
      <c r="J8" s="45">
        <v>618.16662265945706</v>
      </c>
      <c r="K8" s="45">
        <v>603.25628400704556</v>
      </c>
      <c r="L8" s="45">
        <v>84.224122007111291</v>
      </c>
      <c r="M8" s="45">
        <v>33.603600165501803</v>
      </c>
      <c r="N8" s="45">
        <v>28.616332121074894</v>
      </c>
      <c r="O8" s="45">
        <v>28.630135301245055</v>
      </c>
      <c r="P8" s="46">
        <v>27.240407532881648</v>
      </c>
      <c r="Q8" s="46">
        <v>23.087811004802138</v>
      </c>
      <c r="R8" s="46">
        <v>17.401939173699532</v>
      </c>
      <c r="S8" s="46">
        <v>14.191055386428413</v>
      </c>
      <c r="T8" s="46">
        <v>16.964634684339064</v>
      </c>
      <c r="U8" s="46">
        <v>17.695951878402447</v>
      </c>
      <c r="V8" s="52">
        <v>20.446074464967673</v>
      </c>
    </row>
    <row r="9" spans="1:22" x14ac:dyDescent="0.35">
      <c r="A9" s="91"/>
      <c r="B9" s="91"/>
      <c r="C9" s="44" t="s">
        <v>5</v>
      </c>
      <c r="D9" s="60" t="s">
        <v>45</v>
      </c>
      <c r="E9" s="60" t="s">
        <v>45</v>
      </c>
      <c r="F9" s="60" t="s">
        <v>45</v>
      </c>
      <c r="G9" s="60" t="s">
        <v>45</v>
      </c>
      <c r="H9" s="60" t="s">
        <v>45</v>
      </c>
      <c r="I9" s="60" t="s">
        <v>45</v>
      </c>
      <c r="J9" s="60" t="s">
        <v>45</v>
      </c>
      <c r="K9" s="60" t="s">
        <v>45</v>
      </c>
      <c r="L9" s="60" t="s">
        <v>45</v>
      </c>
      <c r="M9" s="45" t="s">
        <v>45</v>
      </c>
      <c r="N9" s="45" t="s">
        <v>45</v>
      </c>
      <c r="O9" s="45" t="s">
        <v>45</v>
      </c>
      <c r="P9" s="46" t="s">
        <v>45</v>
      </c>
      <c r="Q9" s="46" t="s">
        <v>45</v>
      </c>
      <c r="R9" s="46" t="s">
        <v>45</v>
      </c>
      <c r="S9" s="46" t="s">
        <v>45</v>
      </c>
      <c r="T9" s="46" t="s">
        <v>45</v>
      </c>
      <c r="U9" s="46" t="s">
        <v>45</v>
      </c>
      <c r="V9" s="52" t="s">
        <v>45</v>
      </c>
    </row>
    <row r="10" spans="1:22" x14ac:dyDescent="0.35">
      <c r="A10" s="91"/>
      <c r="B10" s="91"/>
      <c r="C10" s="47" t="s">
        <v>9</v>
      </c>
      <c r="D10" s="62">
        <v>5.6663628659977308</v>
      </c>
      <c r="E10" s="62">
        <v>3.5903098450155064</v>
      </c>
      <c r="F10" s="62">
        <v>6.813640908796474</v>
      </c>
      <c r="G10" s="62">
        <v>22.497383988196709</v>
      </c>
      <c r="H10" s="62">
        <v>84.518362505188037</v>
      </c>
      <c r="I10" s="62">
        <v>256.58618285342811</v>
      </c>
      <c r="J10" s="62">
        <v>292.86291311525844</v>
      </c>
      <c r="K10" s="60">
        <v>302.52506507458475</v>
      </c>
      <c r="L10" s="60">
        <v>50.065191936834609</v>
      </c>
      <c r="M10" s="45">
        <v>22.874730603566675</v>
      </c>
      <c r="N10" s="45">
        <v>29.771523167999245</v>
      </c>
      <c r="O10" s="45">
        <v>30.928724304813983</v>
      </c>
      <c r="P10" s="46">
        <v>18.491713777580159</v>
      </c>
      <c r="Q10" s="46">
        <v>18.629846181744426</v>
      </c>
      <c r="R10" s="46">
        <v>18.768356439362147</v>
      </c>
      <c r="S10" s="46">
        <v>28.776842921015117</v>
      </c>
      <c r="T10" s="46">
        <v>30.138645718631253</v>
      </c>
      <c r="U10" s="46">
        <v>30.350375487787066</v>
      </c>
      <c r="V10" s="52">
        <v>21.337450284503021</v>
      </c>
    </row>
    <row r="11" spans="1:22" x14ac:dyDescent="0.35">
      <c r="A11" s="91"/>
      <c r="B11" s="91"/>
      <c r="C11" s="47" t="s">
        <v>7</v>
      </c>
      <c r="D11" s="60" t="s">
        <v>45</v>
      </c>
      <c r="E11" s="60" t="s">
        <v>45</v>
      </c>
      <c r="F11" s="60" t="s">
        <v>45</v>
      </c>
      <c r="G11" s="60" t="s">
        <v>45</v>
      </c>
      <c r="H11" s="60" t="s">
        <v>45</v>
      </c>
      <c r="I11" s="60" t="s">
        <v>45</v>
      </c>
      <c r="J11" s="60" t="s">
        <v>45</v>
      </c>
      <c r="K11" s="60" t="s">
        <v>45</v>
      </c>
      <c r="L11" s="60" t="s">
        <v>45</v>
      </c>
      <c r="M11" s="45" t="s">
        <v>45</v>
      </c>
      <c r="N11" s="45" t="s">
        <v>45</v>
      </c>
      <c r="O11" s="45" t="s">
        <v>45</v>
      </c>
      <c r="P11" s="46" t="s">
        <v>45</v>
      </c>
      <c r="Q11" s="46" t="s">
        <v>45</v>
      </c>
      <c r="R11" s="46" t="s">
        <v>45</v>
      </c>
      <c r="S11" s="46" t="s">
        <v>45</v>
      </c>
      <c r="T11" s="46" t="s">
        <v>45</v>
      </c>
      <c r="U11" s="46" t="s">
        <v>45</v>
      </c>
      <c r="V11" s="52" t="s">
        <v>45</v>
      </c>
    </row>
    <row r="12" spans="1:22" x14ac:dyDescent="0.35">
      <c r="A12" s="91"/>
      <c r="B12" s="91"/>
      <c r="C12" s="44" t="s">
        <v>10</v>
      </c>
      <c r="D12" s="45">
        <v>388.79805643085967</v>
      </c>
      <c r="E12" s="45">
        <v>402.14244853935668</v>
      </c>
      <c r="F12" s="45">
        <v>430.61525939960103</v>
      </c>
      <c r="G12" s="45">
        <v>469.30921842936311</v>
      </c>
      <c r="H12" s="45">
        <v>454.33309803187819</v>
      </c>
      <c r="I12" s="45">
        <v>588.81023439255478</v>
      </c>
      <c r="J12" s="45">
        <v>653.01924517108591</v>
      </c>
      <c r="K12" s="45">
        <v>552.19182823074493</v>
      </c>
      <c r="L12" s="45">
        <v>458.78726584540055</v>
      </c>
      <c r="M12" s="50">
        <v>404.15157319013667</v>
      </c>
      <c r="N12" s="50">
        <v>430.28290386450692</v>
      </c>
      <c r="O12" s="50">
        <v>390.82960452587156</v>
      </c>
      <c r="P12" s="46">
        <v>352.90186832630752</v>
      </c>
      <c r="Q12" s="46">
        <v>189.03762643156756</v>
      </c>
      <c r="R12" s="46">
        <v>154.96131138202486</v>
      </c>
      <c r="S12" s="46">
        <v>131.37744128838156</v>
      </c>
      <c r="T12" s="46">
        <v>113.85635802992246</v>
      </c>
      <c r="U12" s="46">
        <v>108.46435549929176</v>
      </c>
      <c r="V12" s="52">
        <v>93.101380504622114</v>
      </c>
    </row>
    <row r="13" spans="1:22" x14ac:dyDescent="0.35">
      <c r="A13" s="89" t="s">
        <v>11</v>
      </c>
      <c r="B13" s="42" t="s">
        <v>12</v>
      </c>
      <c r="C13" s="89" t="s">
        <v>10</v>
      </c>
      <c r="D13" s="43">
        <v>221.17851557068508</v>
      </c>
      <c r="E13" s="43">
        <v>221.66913583302536</v>
      </c>
      <c r="F13" s="43">
        <v>236.8021958315928</v>
      </c>
      <c r="G13" s="43">
        <v>238.03587692470873</v>
      </c>
      <c r="H13" s="43">
        <v>232.40690351750791</v>
      </c>
      <c r="I13" s="43">
        <v>199.23756310631421</v>
      </c>
      <c r="J13" s="43">
        <v>196.58473755161904</v>
      </c>
      <c r="K13" s="43">
        <v>175.79307180762126</v>
      </c>
      <c r="L13" s="43">
        <v>79.05459807328063</v>
      </c>
      <c r="M13" s="43">
        <v>70.237828826809789</v>
      </c>
      <c r="N13" s="43">
        <v>67.169275160041693</v>
      </c>
      <c r="O13" s="43">
        <v>61.974635504400297</v>
      </c>
      <c r="P13" s="43">
        <v>57.00823540145641</v>
      </c>
      <c r="Q13" s="43">
        <v>31.992879721924034</v>
      </c>
      <c r="R13" s="43">
        <v>27.045509884372397</v>
      </c>
      <c r="S13" s="43">
        <v>21.744039975765368</v>
      </c>
      <c r="T13" s="43">
        <v>18.779630836662211</v>
      </c>
      <c r="U13" s="43">
        <v>15.813921915563821</v>
      </c>
      <c r="V13" s="54">
        <v>13.329777549591636</v>
      </c>
    </row>
    <row r="14" spans="1:22" x14ac:dyDescent="0.35">
      <c r="A14" s="89"/>
      <c r="B14" s="42" t="s">
        <v>13</v>
      </c>
      <c r="C14" s="89"/>
      <c r="D14" s="43">
        <v>872.82661130648535</v>
      </c>
      <c r="E14" s="43">
        <v>878.72874473771446</v>
      </c>
      <c r="F14" s="43">
        <v>948.45086161390338</v>
      </c>
      <c r="G14" s="43">
        <v>974.67691669610895</v>
      </c>
      <c r="H14" s="43">
        <v>992.8984387659558</v>
      </c>
      <c r="I14" s="43">
        <v>898.32773986709776</v>
      </c>
      <c r="J14" s="43">
        <v>931.92734050895012</v>
      </c>
      <c r="K14" s="43">
        <v>812.61105985673453</v>
      </c>
      <c r="L14" s="43">
        <v>365.81415579354672</v>
      </c>
      <c r="M14" s="43">
        <v>325.21083328013668</v>
      </c>
      <c r="N14" s="43">
        <v>325.54825356282896</v>
      </c>
      <c r="O14" s="43">
        <v>300.96594568565536</v>
      </c>
      <c r="P14" s="43">
        <v>277.77484492323885</v>
      </c>
      <c r="Q14" s="43">
        <v>156.93117585809804</v>
      </c>
      <c r="R14" s="43">
        <v>133.19860856566874</v>
      </c>
      <c r="S14" s="43">
        <v>107.76680514173776</v>
      </c>
      <c r="T14" s="43">
        <v>93.492870830567</v>
      </c>
      <c r="U14" s="43">
        <v>82.842721119705175</v>
      </c>
      <c r="V14" s="54">
        <v>69.97541897211309</v>
      </c>
    </row>
    <row r="15" spans="1:22" x14ac:dyDescent="0.35">
      <c r="A15" s="89"/>
      <c r="B15" s="42" t="s">
        <v>14</v>
      </c>
      <c r="C15" s="89"/>
      <c r="D15" s="43">
        <v>619.73208186024283</v>
      </c>
      <c r="E15" s="43">
        <v>611.85999753856493</v>
      </c>
      <c r="F15" s="43">
        <v>645.59471091609373</v>
      </c>
      <c r="G15" s="43">
        <v>647.68516056886483</v>
      </c>
      <c r="H15" s="43">
        <v>640.17413153030725</v>
      </c>
      <c r="I15" s="43">
        <v>556.03291976770834</v>
      </c>
      <c r="J15" s="43">
        <v>554.12399900089019</v>
      </c>
      <c r="K15" s="43">
        <v>495.68836879208607</v>
      </c>
      <c r="L15" s="43">
        <v>224.14289433016236</v>
      </c>
      <c r="M15" s="43">
        <v>200.00763228130342</v>
      </c>
      <c r="N15" s="43">
        <v>192.97666442186059</v>
      </c>
      <c r="O15" s="43">
        <v>177.78390229705968</v>
      </c>
      <c r="P15" s="43">
        <v>164.76062855138869</v>
      </c>
      <c r="Q15" s="43">
        <v>93.103680452761779</v>
      </c>
      <c r="R15" s="43">
        <v>78.255048046137588</v>
      </c>
      <c r="S15" s="43">
        <v>63.386522178583611</v>
      </c>
      <c r="T15" s="43">
        <v>54.781231283809063</v>
      </c>
      <c r="U15" s="43">
        <v>46.320250555737985</v>
      </c>
      <c r="V15" s="54">
        <v>39.024773191086894</v>
      </c>
    </row>
    <row r="16" spans="1:22" x14ac:dyDescent="0.35">
      <c r="A16" s="89"/>
      <c r="B16" s="42" t="s">
        <v>15</v>
      </c>
      <c r="C16" s="89"/>
      <c r="D16" s="43">
        <v>3264.3803998202593</v>
      </c>
      <c r="E16" s="43">
        <v>3654.6261630767535</v>
      </c>
      <c r="F16" s="43">
        <v>4338.0860015269473</v>
      </c>
      <c r="G16" s="43">
        <v>4392.8177325037168</v>
      </c>
      <c r="H16" s="43">
        <v>5057.6693116432125</v>
      </c>
      <c r="I16" s="43">
        <v>4576.414119699004</v>
      </c>
      <c r="J16" s="43">
        <v>4868.9743351500711</v>
      </c>
      <c r="K16" s="43">
        <v>4171.2390590446712</v>
      </c>
      <c r="L16" s="43">
        <v>1781.4766750065801</v>
      </c>
      <c r="M16" s="43">
        <v>1500.3405593432396</v>
      </c>
      <c r="N16" s="43">
        <v>1503.5381743752678</v>
      </c>
      <c r="O16" s="43">
        <v>1520.1255586538291</v>
      </c>
      <c r="P16" s="43">
        <v>1425.6478640426863</v>
      </c>
      <c r="Q16" s="43">
        <v>876.53780128056258</v>
      </c>
      <c r="R16" s="43">
        <v>747.59929134640538</v>
      </c>
      <c r="S16" s="43">
        <v>627.36165891176609</v>
      </c>
      <c r="T16" s="43">
        <v>560.45248160441565</v>
      </c>
      <c r="U16" s="43">
        <v>528.4732311734607</v>
      </c>
      <c r="V16" s="54">
        <v>437.82067137869745</v>
      </c>
    </row>
    <row r="17" spans="1:29" x14ac:dyDescent="0.35">
      <c r="A17" s="89"/>
      <c r="B17" s="42" t="s">
        <v>16</v>
      </c>
      <c r="C17" s="89"/>
      <c r="D17" s="43">
        <v>3226.7108938050178</v>
      </c>
      <c r="E17" s="43">
        <v>3593.2524081452216</v>
      </c>
      <c r="F17" s="43">
        <v>4280.1498889169789</v>
      </c>
      <c r="G17" s="43">
        <v>4324.6917429766017</v>
      </c>
      <c r="H17" s="43">
        <v>4975.9387990765499</v>
      </c>
      <c r="I17" s="43">
        <v>4497.1969621180333</v>
      </c>
      <c r="J17" s="43">
        <v>4792.5226990765859</v>
      </c>
      <c r="K17" s="43">
        <v>4078.5027592278507</v>
      </c>
      <c r="L17" s="43">
        <v>1744.0122469274911</v>
      </c>
      <c r="M17" s="43">
        <v>1469.2153032053031</v>
      </c>
      <c r="N17" s="43">
        <v>1492.1783886586502</v>
      </c>
      <c r="O17" s="43">
        <v>1508.9695800670861</v>
      </c>
      <c r="P17" s="43">
        <v>1417.7050804076264</v>
      </c>
      <c r="Q17" s="43">
        <v>877.08472919495716</v>
      </c>
      <c r="R17" s="43">
        <v>752.0343553237575</v>
      </c>
      <c r="S17" s="43">
        <v>636.12018084412296</v>
      </c>
      <c r="T17" s="43">
        <v>573.50947035698141</v>
      </c>
      <c r="U17" s="43">
        <v>566.30716287928499</v>
      </c>
      <c r="V17" s="54">
        <v>474.6319835161147</v>
      </c>
    </row>
    <row r="18" spans="1:29" x14ac:dyDescent="0.35">
      <c r="A18" s="91" t="s">
        <v>17</v>
      </c>
      <c r="B18" s="44" t="s">
        <v>18</v>
      </c>
      <c r="C18" s="91" t="s">
        <v>10</v>
      </c>
      <c r="D18" s="45">
        <v>703.70352753129237</v>
      </c>
      <c r="E18" s="45">
        <v>744.48356495636915</v>
      </c>
      <c r="F18" s="45">
        <v>805.47419413666523</v>
      </c>
      <c r="G18" s="45">
        <v>850.48009993564301</v>
      </c>
      <c r="H18" s="45">
        <v>87.637364499806651</v>
      </c>
      <c r="I18" s="45">
        <v>94.549737853448249</v>
      </c>
      <c r="J18" s="45">
        <v>101.32773103659672</v>
      </c>
      <c r="K18" s="45">
        <v>91.443293948120257</v>
      </c>
      <c r="L18" s="45">
        <v>21.686351060569656</v>
      </c>
      <c r="M18" s="45">
        <v>21.742215725037081</v>
      </c>
      <c r="N18" s="45">
        <v>21.053712045249679</v>
      </c>
      <c r="O18" s="45">
        <v>19.867337995638291</v>
      </c>
      <c r="P18" s="46">
        <v>19.731690195681498</v>
      </c>
      <c r="Q18" s="46">
        <v>19.846142103334458</v>
      </c>
      <c r="R18" s="46">
        <v>19.49202031591377</v>
      </c>
      <c r="S18" s="46">
        <v>18.67800057215349</v>
      </c>
      <c r="T18" s="46">
        <v>19.067451345598442</v>
      </c>
      <c r="U18" s="46">
        <v>18.940034188884677</v>
      </c>
      <c r="V18" s="52">
        <v>19.186412241111597</v>
      </c>
    </row>
    <row r="19" spans="1:29" x14ac:dyDescent="0.35">
      <c r="A19" s="91"/>
      <c r="B19" s="44" t="s">
        <v>19</v>
      </c>
      <c r="C19" s="91"/>
      <c r="D19" s="45">
        <v>50.477394583352499</v>
      </c>
      <c r="E19" s="45">
        <v>55.179673503504148</v>
      </c>
      <c r="F19" s="45">
        <v>60.341620721430402</v>
      </c>
      <c r="G19" s="45">
        <v>63.892207945307078</v>
      </c>
      <c r="H19" s="45">
        <v>6.6180805699399716</v>
      </c>
      <c r="I19" s="45">
        <v>7.2078843107835366</v>
      </c>
      <c r="J19" s="45">
        <v>7.8804897992398537</v>
      </c>
      <c r="K19" s="45">
        <v>7.1078889506962319</v>
      </c>
      <c r="L19" s="45">
        <v>1.7063044013752129</v>
      </c>
      <c r="M19" s="45">
        <v>1.7124149750324329</v>
      </c>
      <c r="N19" s="45">
        <v>1.6752016979615716</v>
      </c>
      <c r="O19" s="45">
        <v>1.6315659528749149</v>
      </c>
      <c r="P19" s="46">
        <v>1.7272003754257359</v>
      </c>
      <c r="Q19" s="46">
        <v>1.8346094385447722</v>
      </c>
      <c r="R19" s="46">
        <v>1.8850354900263047</v>
      </c>
      <c r="S19" s="46">
        <v>1.8677797490459302</v>
      </c>
      <c r="T19" s="46">
        <v>1.9822799366531392</v>
      </c>
      <c r="U19" s="46">
        <v>2.0074362387242655</v>
      </c>
      <c r="V19" s="52">
        <v>2.1681723062126128</v>
      </c>
    </row>
    <row r="20" spans="1:29" x14ac:dyDescent="0.35">
      <c r="A20" s="91"/>
      <c r="B20" s="44" t="s">
        <v>20</v>
      </c>
      <c r="C20" s="91"/>
      <c r="D20" s="45">
        <v>784.71675335662371</v>
      </c>
      <c r="E20" s="45">
        <v>812.99786140642732</v>
      </c>
      <c r="F20" s="45">
        <v>1736.1389266121016</v>
      </c>
      <c r="G20" s="45">
        <v>1576.1061751196094</v>
      </c>
      <c r="H20" s="45">
        <v>1604.6703317189281</v>
      </c>
      <c r="I20" s="45">
        <v>1294.7893132352847</v>
      </c>
      <c r="J20" s="45">
        <v>1268.9949012607226</v>
      </c>
      <c r="K20" s="45">
        <v>1077.2307133972563</v>
      </c>
      <c r="L20" s="45">
        <v>446.79922618077597</v>
      </c>
      <c r="M20" s="45">
        <v>365.96657159269733</v>
      </c>
      <c r="N20" s="45">
        <v>344.38564924155691</v>
      </c>
      <c r="O20" s="45">
        <v>311.72240269316808</v>
      </c>
      <c r="P20" s="46">
        <v>284.49162123542669</v>
      </c>
      <c r="Q20" s="46">
        <v>169.0899370285351</v>
      </c>
      <c r="R20" s="46">
        <v>140.78705579157804</v>
      </c>
      <c r="S20" s="46">
        <v>111.8263633446952</v>
      </c>
      <c r="T20" s="46">
        <v>98.928471760848524</v>
      </c>
      <c r="U20" s="46">
        <v>86.829297431547815</v>
      </c>
      <c r="V20" s="52">
        <v>74.873212781100591</v>
      </c>
    </row>
    <row r="21" spans="1:29" x14ac:dyDescent="0.35">
      <c r="A21" s="89" t="s">
        <v>21</v>
      </c>
      <c r="B21" s="89"/>
      <c r="C21" s="42" t="s">
        <v>4</v>
      </c>
      <c r="D21" s="43">
        <v>186.09609740890795</v>
      </c>
      <c r="E21" s="43">
        <v>226.93251646399111</v>
      </c>
      <c r="F21" s="43">
        <v>259.22764731590706</v>
      </c>
      <c r="G21" s="43">
        <v>269.47304519724594</v>
      </c>
      <c r="H21" s="43">
        <v>319.9746322821137</v>
      </c>
      <c r="I21" s="43">
        <v>323.35078836216724</v>
      </c>
      <c r="J21" s="43">
        <v>369.41073972170915</v>
      </c>
      <c r="K21" s="43">
        <v>390.43621628924836</v>
      </c>
      <c r="L21" s="43">
        <v>58.484764814992097</v>
      </c>
      <c r="M21" s="43">
        <v>24.212800752218655</v>
      </c>
      <c r="N21" s="43">
        <v>21.414802002472939</v>
      </c>
      <c r="O21" s="43">
        <v>22.330974505004125</v>
      </c>
      <c r="P21" s="43">
        <v>24.234846276846522</v>
      </c>
      <c r="Q21" s="43">
        <v>19.98486122887001</v>
      </c>
      <c r="R21" s="43">
        <v>16.019997415599782</v>
      </c>
      <c r="S21" s="43">
        <v>14.048501398090389</v>
      </c>
      <c r="T21" s="43">
        <v>18.38045866524773</v>
      </c>
      <c r="U21" s="43">
        <v>21.13943711806273</v>
      </c>
      <c r="V21" s="54">
        <v>27.024279335314986</v>
      </c>
    </row>
    <row r="22" spans="1:29" x14ac:dyDescent="0.35">
      <c r="A22" s="89"/>
      <c r="B22" s="89"/>
      <c r="C22" s="42" t="s">
        <v>9</v>
      </c>
      <c r="D22" s="43" t="s">
        <v>45</v>
      </c>
      <c r="E22" s="43" t="s">
        <v>45</v>
      </c>
      <c r="F22" s="43" t="s">
        <v>45</v>
      </c>
      <c r="G22" s="43" t="s">
        <v>45</v>
      </c>
      <c r="H22" s="43">
        <v>6.4750953331918408</v>
      </c>
      <c r="I22" s="43">
        <v>18.819355565818004</v>
      </c>
      <c r="J22" s="43">
        <v>20.898840019575328</v>
      </c>
      <c r="K22" s="43">
        <v>38.309369274557575</v>
      </c>
      <c r="L22" s="43">
        <v>7.4090845914514016</v>
      </c>
      <c r="M22" s="43">
        <v>3.7818299107264166</v>
      </c>
      <c r="N22" s="43">
        <v>3.9277437990563029</v>
      </c>
      <c r="O22" s="43">
        <v>4.6256790252946232</v>
      </c>
      <c r="P22" s="43">
        <v>5.2042977569321378</v>
      </c>
      <c r="Q22" s="43">
        <v>5.0048135307823358</v>
      </c>
      <c r="R22" s="43">
        <v>4.5498128492960728</v>
      </c>
      <c r="S22" s="43">
        <v>4.5049406900504403</v>
      </c>
      <c r="T22" s="43">
        <v>6.5653529593810429</v>
      </c>
      <c r="U22" s="43">
        <v>8.2441059216204593</v>
      </c>
      <c r="V22" s="54">
        <v>11.298764755656535</v>
      </c>
    </row>
    <row r="23" spans="1:29" x14ac:dyDescent="0.35">
      <c r="A23" s="89"/>
      <c r="B23" s="89"/>
      <c r="C23" s="42" t="s">
        <v>7</v>
      </c>
      <c r="D23" s="43" t="s">
        <v>45</v>
      </c>
      <c r="E23" s="43" t="s">
        <v>45</v>
      </c>
      <c r="F23" s="43" t="s">
        <v>45</v>
      </c>
      <c r="G23" s="43" t="s">
        <v>45</v>
      </c>
      <c r="H23" s="43" t="s">
        <v>45</v>
      </c>
      <c r="I23" s="43" t="s">
        <v>45</v>
      </c>
      <c r="J23" s="43" t="s">
        <v>45</v>
      </c>
      <c r="K23" s="43" t="s">
        <v>45</v>
      </c>
      <c r="L23" s="43" t="s">
        <v>45</v>
      </c>
      <c r="M23" s="43" t="s">
        <v>45</v>
      </c>
      <c r="N23" s="43" t="s">
        <v>45</v>
      </c>
      <c r="O23" s="43" t="s">
        <v>45</v>
      </c>
      <c r="P23" s="43" t="s">
        <v>45</v>
      </c>
      <c r="Q23" s="43" t="s">
        <v>45</v>
      </c>
      <c r="R23" s="43" t="s">
        <v>45</v>
      </c>
      <c r="S23" s="43" t="s">
        <v>45</v>
      </c>
      <c r="T23" s="43" t="s">
        <v>45</v>
      </c>
      <c r="U23" s="43" t="s">
        <v>45</v>
      </c>
      <c r="V23" s="54" t="s">
        <v>45</v>
      </c>
    </row>
    <row r="24" spans="1:29" x14ac:dyDescent="0.35">
      <c r="A24" s="90" t="s">
        <v>23</v>
      </c>
      <c r="B24" s="90"/>
      <c r="C24" s="90"/>
      <c r="D24" s="51">
        <f t="shared" ref="D24:K24" si="0">SUM(D4:D23)</f>
        <v>13850.700234264819</v>
      </c>
      <c r="E24" s="51">
        <f t="shared" si="0"/>
        <v>14725.791203816936</v>
      </c>
      <c r="F24" s="51">
        <f t="shared" si="0"/>
        <v>17188.376474811314</v>
      </c>
      <c r="G24" s="51">
        <f t="shared" si="0"/>
        <v>17073.594243515927</v>
      </c>
      <c r="H24" s="51">
        <f t="shared" si="0"/>
        <v>17978.679413194088</v>
      </c>
      <c r="I24" s="51">
        <f t="shared" si="0"/>
        <v>17708.436691886225</v>
      </c>
      <c r="J24" s="51">
        <f t="shared" si="0"/>
        <v>18803.840760131046</v>
      </c>
      <c r="K24" s="51">
        <f t="shared" si="0"/>
        <v>16987.609995255782</v>
      </c>
      <c r="L24" s="51">
        <f t="shared" ref="L24:P24" si="1">SUM(L4:L23)</f>
        <v>5959.7580325602903</v>
      </c>
      <c r="M24" s="51">
        <f t="shared" si="1"/>
        <v>4709.9670260889598</v>
      </c>
      <c r="N24" s="51">
        <f t="shared" si="1"/>
        <v>4750.6607466355717</v>
      </c>
      <c r="O24" s="51">
        <f t="shared" si="1"/>
        <v>4683.6154384054862</v>
      </c>
      <c r="P24" s="51">
        <f t="shared" si="1"/>
        <v>4315.477828652507</v>
      </c>
      <c r="Q24" s="51">
        <f>SUM(Q4:Q23)</f>
        <v>2711.2786046141332</v>
      </c>
      <c r="R24" s="51">
        <f>SUM(R4:R23)</f>
        <v>2322.2978547418834</v>
      </c>
      <c r="S24" s="51">
        <f>SUM(S4:S23)</f>
        <v>2049.1534116482403</v>
      </c>
      <c r="T24" s="51">
        <f>SUM(T4:T23)</f>
        <v>1907.014191723026</v>
      </c>
      <c r="U24" s="51">
        <f>SUM(U4:U23)</f>
        <v>1845.3844881707766</v>
      </c>
      <c r="V24" s="51">
        <f>SUM(V4:V23)</f>
        <v>1565.5238560417151</v>
      </c>
    </row>
    <row r="25" spans="1:29" s="5" customFormat="1" ht="3.75" customHeight="1" x14ac:dyDescent="0.35">
      <c r="A25" s="2"/>
      <c r="B25" s="3"/>
      <c r="C25" s="3"/>
      <c r="D25" s="4"/>
      <c r="E25" s="4"/>
      <c r="F25" s="4"/>
      <c r="G25" s="4"/>
      <c r="H25" s="4"/>
      <c r="I25" s="4"/>
      <c r="J25" s="4"/>
      <c r="K25" s="4"/>
      <c r="L25" s="4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29" x14ac:dyDescent="0.35">
      <c r="A26" s="6" t="s">
        <v>24</v>
      </c>
      <c r="B26" s="7"/>
      <c r="C26" s="7"/>
      <c r="D26" s="12"/>
      <c r="E26" s="12"/>
      <c r="F26" s="12"/>
      <c r="G26" s="12"/>
      <c r="H26" s="12"/>
      <c r="I26" s="13"/>
      <c r="J26" s="14"/>
      <c r="K26" s="14"/>
      <c r="L26" s="14"/>
    </row>
    <row r="27" spans="1:29" ht="5.25" customHeight="1" x14ac:dyDescent="0.35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8"/>
    </row>
    <row r="28" spans="1:29" x14ac:dyDescent="0.35">
      <c r="A28" s="19"/>
      <c r="B28" s="20"/>
      <c r="C28" s="20"/>
      <c r="D28" s="21"/>
      <c r="E28" s="21"/>
      <c r="F28" s="21"/>
      <c r="G28" s="21"/>
      <c r="H28" s="21"/>
      <c r="I28" s="21"/>
      <c r="J28" s="21"/>
      <c r="K28" s="21"/>
      <c r="L28" s="21"/>
      <c r="M28" s="21"/>
    </row>
  </sheetData>
  <mergeCells count="12">
    <mergeCell ref="A24:C24"/>
    <mergeCell ref="A1:I1"/>
    <mergeCell ref="A2:B3"/>
    <mergeCell ref="C2:C3"/>
    <mergeCell ref="A4:B7"/>
    <mergeCell ref="A8:B12"/>
    <mergeCell ref="A13:A17"/>
    <mergeCell ref="C13:C17"/>
    <mergeCell ref="A18:A20"/>
    <mergeCell ref="C18:C20"/>
    <mergeCell ref="A21:B23"/>
    <mergeCell ref="D2:V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EF2AA-AA41-44FD-92C3-ECADB9EBED1D}">
  <sheetPr>
    <tabColor theme="7" tint="-0.499984740745262"/>
  </sheetPr>
  <dimension ref="A1:AD30"/>
  <sheetViews>
    <sheetView topLeftCell="F7" zoomScale="90" zoomScaleNormal="90" workbookViewId="0">
      <selection activeCell="W28" sqref="W28"/>
    </sheetView>
  </sheetViews>
  <sheetFormatPr defaultRowHeight="14.5" x14ac:dyDescent="0.35"/>
  <cols>
    <col min="2" max="2" width="11.81640625" bestFit="1" customWidth="1"/>
    <col min="3" max="3" width="16" customWidth="1"/>
    <col min="7" max="7" width="9.1796875" customWidth="1"/>
  </cols>
  <sheetData>
    <row r="1" spans="1:24" x14ac:dyDescent="0.35">
      <c r="A1" s="29" t="s">
        <v>49</v>
      </c>
      <c r="B1" s="29"/>
      <c r="C1" s="29"/>
      <c r="D1" s="29"/>
      <c r="E1" s="29"/>
      <c r="F1" s="29"/>
      <c r="G1" s="29"/>
      <c r="H1" s="29"/>
      <c r="I1" s="29"/>
      <c r="Q1" s="15"/>
      <c r="R1" s="15"/>
      <c r="S1" s="15"/>
      <c r="T1" s="15"/>
      <c r="U1" s="15"/>
    </row>
    <row r="2" spans="1:24" x14ac:dyDescent="0.35">
      <c r="A2" s="93" t="s">
        <v>0</v>
      </c>
      <c r="B2" s="93"/>
      <c r="C2" s="93" t="s">
        <v>1</v>
      </c>
      <c r="D2" s="97" t="s">
        <v>33</v>
      </c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105"/>
      <c r="T2" s="105"/>
      <c r="U2" s="105"/>
      <c r="V2" s="106"/>
    </row>
    <row r="3" spans="1:24" x14ac:dyDescent="0.35">
      <c r="A3" s="93"/>
      <c r="B3" s="93"/>
      <c r="C3" s="93"/>
      <c r="D3" s="48">
        <v>2006</v>
      </c>
      <c r="E3" s="48">
        <v>2007</v>
      </c>
      <c r="F3" s="48">
        <v>2008</v>
      </c>
      <c r="G3" s="48">
        <v>2009</v>
      </c>
      <c r="H3" s="48">
        <v>2010</v>
      </c>
      <c r="I3" s="48">
        <v>2011</v>
      </c>
      <c r="J3" s="48">
        <v>2012</v>
      </c>
      <c r="K3" s="48">
        <v>2013</v>
      </c>
      <c r="L3" s="48">
        <v>2014</v>
      </c>
      <c r="M3" s="48">
        <v>2015</v>
      </c>
      <c r="N3" s="48">
        <v>2016</v>
      </c>
      <c r="O3" s="48">
        <v>2017</v>
      </c>
      <c r="P3" s="48">
        <v>2018</v>
      </c>
      <c r="Q3" s="48">
        <v>2019</v>
      </c>
      <c r="R3" s="48">
        <v>2020</v>
      </c>
      <c r="S3" s="48">
        <v>2021</v>
      </c>
      <c r="T3" s="48">
        <v>2022</v>
      </c>
      <c r="U3" s="48">
        <v>2023</v>
      </c>
      <c r="V3" s="48">
        <v>2024</v>
      </c>
    </row>
    <row r="4" spans="1:24" x14ac:dyDescent="0.35">
      <c r="A4" s="89" t="s">
        <v>3</v>
      </c>
      <c r="B4" s="89"/>
      <c r="C4" s="42" t="s">
        <v>4</v>
      </c>
      <c r="D4" s="66">
        <v>10065.060692480125</v>
      </c>
      <c r="E4" s="66">
        <v>9784.8300957786832</v>
      </c>
      <c r="F4" s="66">
        <v>9521.7685268868154</v>
      </c>
      <c r="G4" s="66">
        <v>8576.5615908575164</v>
      </c>
      <c r="H4" s="66">
        <v>9031.2562091448763</v>
      </c>
      <c r="I4" s="66">
        <v>8525.3046672516757</v>
      </c>
      <c r="J4" s="66">
        <v>9528.8332304224823</v>
      </c>
      <c r="K4" s="66">
        <v>9700.4838865078364</v>
      </c>
      <c r="L4" s="66">
        <v>8685.7314758216253</v>
      </c>
      <c r="M4" s="66">
        <v>7010.3852750146489</v>
      </c>
      <c r="N4" s="66">
        <v>6044.9183728231665</v>
      </c>
      <c r="O4" s="66">
        <v>6150.2350795931679</v>
      </c>
      <c r="P4" s="66">
        <v>5959.406114408851</v>
      </c>
      <c r="Q4" s="66">
        <v>5158.1702867578724</v>
      </c>
      <c r="R4" s="66">
        <v>3975.2411397309133</v>
      </c>
      <c r="S4" s="66">
        <v>3317.0893638255097</v>
      </c>
      <c r="T4" s="66">
        <v>4058.034946950118</v>
      </c>
      <c r="U4" s="66">
        <v>4293.0195723647321</v>
      </c>
      <c r="V4" s="66">
        <v>4948.5597197090683</v>
      </c>
    </row>
    <row r="5" spans="1:24" x14ac:dyDescent="0.35">
      <c r="A5" s="89"/>
      <c r="B5" s="89"/>
      <c r="C5" s="42" t="s">
        <v>5</v>
      </c>
      <c r="D5" s="67">
        <v>97.352562843393343</v>
      </c>
      <c r="E5" s="67">
        <v>90.338616182995409</v>
      </c>
      <c r="F5" s="67">
        <v>74.577393942457348</v>
      </c>
      <c r="G5" s="67">
        <v>62.011449857911465</v>
      </c>
      <c r="H5" s="67">
        <v>43.464296379481311</v>
      </c>
      <c r="I5" s="67">
        <v>42.175043004319669</v>
      </c>
      <c r="J5" s="67">
        <v>25.662510557600264</v>
      </c>
      <c r="K5" s="66">
        <v>18.659627254737504</v>
      </c>
      <c r="L5" s="66">
        <v>19.265609964882671</v>
      </c>
      <c r="M5" s="66">
        <v>20.018272440706415</v>
      </c>
      <c r="N5" s="66">
        <v>19.790414987653115</v>
      </c>
      <c r="O5" s="66">
        <v>15.055344796819016</v>
      </c>
      <c r="P5" s="66">
        <v>12.181568166439263</v>
      </c>
      <c r="Q5" s="66">
        <v>12.973692825192655</v>
      </c>
      <c r="R5" s="66">
        <v>11.174885000012283</v>
      </c>
      <c r="S5" s="66">
        <v>15.361523770357286</v>
      </c>
      <c r="T5" s="66">
        <v>9.4481230726750223</v>
      </c>
      <c r="U5" s="66">
        <v>7.3174081521585421</v>
      </c>
      <c r="V5" s="66">
        <v>5.510129822131363</v>
      </c>
    </row>
    <row r="6" spans="1:24" x14ac:dyDescent="0.35">
      <c r="A6" s="89"/>
      <c r="B6" s="89"/>
      <c r="C6" s="42" t="s">
        <v>9</v>
      </c>
      <c r="D6" s="66">
        <v>129.22452990668467</v>
      </c>
      <c r="E6" s="66">
        <v>77.118672947464489</v>
      </c>
      <c r="F6" s="66">
        <v>135.07433160024809</v>
      </c>
      <c r="G6" s="66">
        <v>407.50673871197313</v>
      </c>
      <c r="H6" s="66">
        <v>610.10265003824031</v>
      </c>
      <c r="I6" s="66">
        <v>4066.5745648476304</v>
      </c>
      <c r="J6" s="66">
        <v>4763.0549234019463</v>
      </c>
      <c r="K6" s="66">
        <v>5153.6986026127388</v>
      </c>
      <c r="L6" s="66">
        <v>5497.061078543552</v>
      </c>
      <c r="M6" s="66">
        <v>5114.6851394407986</v>
      </c>
      <c r="N6" s="66">
        <v>6962.0585202021293</v>
      </c>
      <c r="O6" s="66">
        <v>7535.3085908871672</v>
      </c>
      <c r="P6" s="66">
        <v>4812.379618684864</v>
      </c>
      <c r="Q6" s="66">
        <v>5182.3562522856337</v>
      </c>
      <c r="R6" s="66">
        <v>5511.2430896067908</v>
      </c>
      <c r="S6" s="66">
        <v>8741.6610794751959</v>
      </c>
      <c r="T6" s="66">
        <v>9472.2098453027902</v>
      </c>
      <c r="U6" s="66">
        <v>9770.7907269893167</v>
      </c>
      <c r="V6" s="66">
        <v>6835.7701194336723</v>
      </c>
    </row>
    <row r="7" spans="1:24" x14ac:dyDescent="0.35">
      <c r="A7" s="89"/>
      <c r="B7" s="89"/>
      <c r="C7" s="42" t="s">
        <v>7</v>
      </c>
      <c r="D7" s="67">
        <v>69.185930245818355</v>
      </c>
      <c r="E7" s="67">
        <v>146.62540156822146</v>
      </c>
      <c r="F7" s="67">
        <v>216.76144870707526</v>
      </c>
      <c r="G7" s="67">
        <v>274.44014008581382</v>
      </c>
      <c r="H7" s="67">
        <v>284.66898785254619</v>
      </c>
      <c r="I7" s="67">
        <v>209.43647459079872</v>
      </c>
      <c r="J7" s="67">
        <v>197.01250811492721</v>
      </c>
      <c r="K7" s="66">
        <v>205.1079977777826</v>
      </c>
      <c r="L7" s="66">
        <v>267.16261396297853</v>
      </c>
      <c r="M7" s="66">
        <v>337.15188085101772</v>
      </c>
      <c r="N7" s="66">
        <v>298.85036763452308</v>
      </c>
      <c r="O7" s="66">
        <v>280.40979635119891</v>
      </c>
      <c r="P7" s="66">
        <v>372.22835574887154</v>
      </c>
      <c r="Q7" s="66">
        <v>440.90018771966248</v>
      </c>
      <c r="R7" s="66">
        <v>386.49252891683267</v>
      </c>
      <c r="S7" s="66">
        <v>317.72677356815478</v>
      </c>
      <c r="T7" s="66">
        <v>312.95220130706679</v>
      </c>
      <c r="U7" s="66">
        <v>325.17524692451491</v>
      </c>
      <c r="V7" s="66">
        <v>422.82041018415549</v>
      </c>
    </row>
    <row r="8" spans="1:24" x14ac:dyDescent="0.35">
      <c r="A8" s="91" t="s">
        <v>8</v>
      </c>
      <c r="B8" s="91"/>
      <c r="C8" s="44" t="s">
        <v>4</v>
      </c>
      <c r="D8" s="50">
        <v>1839.0874628117483</v>
      </c>
      <c r="E8" s="50">
        <v>1775.8261546686406</v>
      </c>
      <c r="F8" s="50">
        <v>1695.1529861138749</v>
      </c>
      <c r="G8" s="50">
        <v>1580.4726961923568</v>
      </c>
      <c r="H8" s="50">
        <v>1812.5755925795936</v>
      </c>
      <c r="I8" s="50">
        <v>1837.898695490672</v>
      </c>
      <c r="J8" s="50">
        <v>2119.1319297712603</v>
      </c>
      <c r="K8" s="50">
        <v>2118.0615215226485</v>
      </c>
      <c r="L8" s="50">
        <v>1860.0778091999605</v>
      </c>
      <c r="M8" s="50">
        <v>1472.8119208155638</v>
      </c>
      <c r="N8" s="50">
        <v>1254.240399844761</v>
      </c>
      <c r="O8" s="50">
        <v>1254.8680614068351</v>
      </c>
      <c r="P8" s="69">
        <v>1193.9933999073357</v>
      </c>
      <c r="Q8" s="69">
        <v>1012.0111767186435</v>
      </c>
      <c r="R8" s="69">
        <v>762.80885982690177</v>
      </c>
      <c r="S8" s="69">
        <v>622.35086050931807</v>
      </c>
      <c r="T8" s="69">
        <v>744.0498571582358</v>
      </c>
      <c r="U8" s="69">
        <v>776.17020905621212</v>
      </c>
      <c r="V8" s="69">
        <v>896.72216184971239</v>
      </c>
    </row>
    <row r="9" spans="1:24" x14ac:dyDescent="0.35">
      <c r="A9" s="91"/>
      <c r="B9" s="91"/>
      <c r="C9" s="44" t="s">
        <v>5</v>
      </c>
      <c r="D9" s="45">
        <v>8.1145468097245068</v>
      </c>
      <c r="E9" s="45">
        <v>7.5324653179214387</v>
      </c>
      <c r="F9" s="45">
        <v>6.1948361576150148</v>
      </c>
      <c r="G9" s="45">
        <v>5.2086394332534711</v>
      </c>
      <c r="H9" s="45">
        <v>3.6607973045756679</v>
      </c>
      <c r="I9" s="45">
        <v>3.530869480088354</v>
      </c>
      <c r="J9" s="45">
        <v>2.1846287089251533</v>
      </c>
      <c r="K9" s="45">
        <v>1.5747391624907232</v>
      </c>
      <c r="L9" s="45">
        <v>1.5635949836761371</v>
      </c>
      <c r="M9" s="45">
        <v>1.6704321096457215</v>
      </c>
      <c r="N9" s="45">
        <v>1.6435862241155272</v>
      </c>
      <c r="O9" s="45">
        <v>1.241477976995363</v>
      </c>
      <c r="P9" s="69">
        <v>0.99178616234089712</v>
      </c>
      <c r="Q9" s="69">
        <v>1.0463438194907348</v>
      </c>
      <c r="R9" s="69">
        <v>0.89296347789533714</v>
      </c>
      <c r="S9" s="69">
        <v>1.2196650056681073</v>
      </c>
      <c r="T9" s="69">
        <v>0.75082924810467833</v>
      </c>
      <c r="U9" s="69">
        <v>0.5793537891832059</v>
      </c>
      <c r="V9" s="107">
        <v>0.44494038250703671</v>
      </c>
    </row>
    <row r="10" spans="1:24" x14ac:dyDescent="0.35">
      <c r="A10" s="91"/>
      <c r="B10" s="91"/>
      <c r="C10" s="47" t="s">
        <v>9</v>
      </c>
      <c r="D10" s="50">
        <v>18.057721805753776</v>
      </c>
      <c r="E10" s="50">
        <v>10.865603489212393</v>
      </c>
      <c r="F10" s="50">
        <v>20.326148151670353</v>
      </c>
      <c r="G10" s="50">
        <v>65.361219019400025</v>
      </c>
      <c r="H10" s="50">
        <v>241.83853049790068</v>
      </c>
      <c r="I10" s="50">
        <v>734.96693475164579</v>
      </c>
      <c r="J10" s="50">
        <v>879.6978035133161</v>
      </c>
      <c r="K10" s="50">
        <v>921.21378687611639</v>
      </c>
      <c r="L10" s="50">
        <v>959.51391681667985</v>
      </c>
      <c r="M10" s="50">
        <v>870.88472490434629</v>
      </c>
      <c r="N10" s="50">
        <v>1158.8574437881457</v>
      </c>
      <c r="O10" s="50">
        <v>1221.1843860050853</v>
      </c>
      <c r="P10" s="69">
        <v>814.01085203482398</v>
      </c>
      <c r="Q10" s="69">
        <v>820.27122472000917</v>
      </c>
      <c r="R10" s="69">
        <v>826.59427318076735</v>
      </c>
      <c r="S10" s="69">
        <v>1267.4131818360347</v>
      </c>
      <c r="T10" s="69">
        <v>1327.9872349325351</v>
      </c>
      <c r="U10" s="69">
        <v>1337.7459298182662</v>
      </c>
      <c r="V10" s="69">
        <v>940.62086380936012</v>
      </c>
      <c r="W10" s="31"/>
      <c r="X10" s="32"/>
    </row>
    <row r="11" spans="1:24" x14ac:dyDescent="0.35">
      <c r="A11" s="91"/>
      <c r="B11" s="91"/>
      <c r="C11" s="47" t="s">
        <v>7</v>
      </c>
      <c r="D11" s="45">
        <v>9.7802432275181008</v>
      </c>
      <c r="E11" s="45">
        <v>20.714070947412463</v>
      </c>
      <c r="F11" s="45">
        <v>32.32254663003993</v>
      </c>
      <c r="G11" s="45">
        <v>41.391922046437394</v>
      </c>
      <c r="H11" s="45">
        <v>38.009323238980784</v>
      </c>
      <c r="I11" s="45">
        <v>34.259552621300777</v>
      </c>
      <c r="J11" s="45">
        <v>32.827926777118499</v>
      </c>
      <c r="K11" s="45">
        <v>33.401976688233354</v>
      </c>
      <c r="L11" s="45">
        <v>42.299670047848807</v>
      </c>
      <c r="M11" s="45">
        <v>51.879651822162472</v>
      </c>
      <c r="N11" s="45">
        <v>43.335781906030384</v>
      </c>
      <c r="O11" s="45">
        <v>38.468391363331023</v>
      </c>
      <c r="P11" s="69">
        <v>48.481430779102517</v>
      </c>
      <c r="Q11" s="69">
        <v>53.997447570480844</v>
      </c>
      <c r="R11" s="69">
        <v>44.968496943677799</v>
      </c>
      <c r="S11" s="69">
        <v>35.754030614188643</v>
      </c>
      <c r="T11" s="69">
        <v>34.062617893706971</v>
      </c>
      <c r="U11" s="69">
        <v>34.260725835638851</v>
      </c>
      <c r="V11" s="69">
        <v>44.203257910594331</v>
      </c>
      <c r="W11" s="31"/>
      <c r="X11" s="32"/>
    </row>
    <row r="12" spans="1:24" x14ac:dyDescent="0.35">
      <c r="A12" s="91"/>
      <c r="B12" s="91"/>
      <c r="C12" s="44" t="s">
        <v>10</v>
      </c>
      <c r="D12" s="50">
        <v>1210.4377623601158</v>
      </c>
      <c r="E12" s="50">
        <v>1252.0426470457137</v>
      </c>
      <c r="F12" s="50">
        <v>1340.7640393705342</v>
      </c>
      <c r="G12" s="50">
        <v>1461.3471457270953</v>
      </c>
      <c r="H12" s="50">
        <v>1420.4310740947221</v>
      </c>
      <c r="I12" s="50">
        <v>1834.1515107103696</v>
      </c>
      <c r="J12" s="50">
        <v>1660.7786921867096</v>
      </c>
      <c r="K12" s="50">
        <v>2193.2684804351393</v>
      </c>
      <c r="L12" s="50">
        <v>2353.9359904220082</v>
      </c>
      <c r="M12" s="50">
        <v>2436.2854893448225</v>
      </c>
      <c r="N12" s="50">
        <v>1719.0569141727835</v>
      </c>
      <c r="O12" s="50">
        <v>2498.6118674747236</v>
      </c>
      <c r="P12" s="69">
        <v>2548.5928560936018</v>
      </c>
      <c r="Q12" s="69">
        <v>2654.5603050556947</v>
      </c>
      <c r="R12" s="69">
        <v>2732.5580485892506</v>
      </c>
      <c r="S12" s="69">
        <v>2817.4349619772352</v>
      </c>
      <c r="T12" s="69">
        <v>2890.3458060967755</v>
      </c>
      <c r="U12" s="69">
        <v>2934.9898910221423</v>
      </c>
      <c r="V12" s="69">
        <v>2884.8282439719064</v>
      </c>
      <c r="W12" s="31"/>
      <c r="X12" s="32"/>
    </row>
    <row r="13" spans="1:24" x14ac:dyDescent="0.35">
      <c r="A13" s="89" t="s">
        <v>11</v>
      </c>
      <c r="B13" s="42" t="s">
        <v>12</v>
      </c>
      <c r="C13" s="89" t="s">
        <v>10</v>
      </c>
      <c r="D13" s="67">
        <v>352.95902336562875</v>
      </c>
      <c r="E13" s="67">
        <v>353.74196038911032</v>
      </c>
      <c r="F13" s="68">
        <v>356.09490192571411</v>
      </c>
      <c r="G13" s="68">
        <v>353.83660927216135</v>
      </c>
      <c r="H13" s="68">
        <v>347.77491837998576</v>
      </c>
      <c r="I13" s="68">
        <v>344.0667365571914</v>
      </c>
      <c r="J13" s="68">
        <v>341.02374034595681</v>
      </c>
      <c r="K13" s="68">
        <v>325.04152017994625</v>
      </c>
      <c r="L13" s="68">
        <v>309.254555974146</v>
      </c>
      <c r="M13" s="68">
        <v>292.09998674791137</v>
      </c>
      <c r="N13" s="68">
        <v>276.17316541137808</v>
      </c>
      <c r="O13" s="68">
        <v>260.19534139238016</v>
      </c>
      <c r="P13" s="66">
        <v>246.03532781704854</v>
      </c>
      <c r="Q13" s="66">
        <v>234.51517794470351</v>
      </c>
      <c r="R13" s="66">
        <v>224.67043000127879</v>
      </c>
      <c r="S13" s="66">
        <v>217.43263936360034</v>
      </c>
      <c r="T13" s="66">
        <v>213.06576385127144</v>
      </c>
      <c r="U13" s="66">
        <v>210.95029927480016</v>
      </c>
      <c r="V13" s="66">
        <v>209.9629211247647</v>
      </c>
      <c r="W13" s="31"/>
      <c r="X13" s="32"/>
    </row>
    <row r="14" spans="1:24" x14ac:dyDescent="0.35">
      <c r="A14" s="89"/>
      <c r="B14" s="42" t="s">
        <v>13</v>
      </c>
      <c r="C14" s="89"/>
      <c r="D14" s="67">
        <v>1375.2676452637272</v>
      </c>
      <c r="E14" s="67">
        <v>1384.567330952558</v>
      </c>
      <c r="F14" s="68">
        <v>1408.2273125275051</v>
      </c>
      <c r="G14" s="68">
        <v>1430.536433908977</v>
      </c>
      <c r="H14" s="68">
        <v>1467.0062283842826</v>
      </c>
      <c r="I14" s="68">
        <v>1531.7368994763872</v>
      </c>
      <c r="J14" s="68">
        <v>1592.8420741976502</v>
      </c>
      <c r="K14" s="68">
        <v>1598.7170866554707</v>
      </c>
      <c r="L14" s="68">
        <v>1604.2915570271207</v>
      </c>
      <c r="M14" s="68">
        <v>1577.8728229862709</v>
      </c>
      <c r="N14" s="68">
        <v>1523.7397917670378</v>
      </c>
      <c r="O14" s="68">
        <v>1450.0440532612643</v>
      </c>
      <c r="P14" s="66">
        <v>1397.6339770156501</v>
      </c>
      <c r="Q14" s="66">
        <v>1336.1955600088797</v>
      </c>
      <c r="R14" s="66">
        <v>1277.7994762074097</v>
      </c>
      <c r="S14" s="66">
        <v>1227.8136553807376</v>
      </c>
      <c r="T14" s="66">
        <v>1189.3751980542791</v>
      </c>
      <c r="U14" s="66">
        <v>1145.1637001614772</v>
      </c>
      <c r="V14" s="66">
        <v>1104.2330824393994</v>
      </c>
      <c r="W14" s="31"/>
      <c r="X14" s="32"/>
    </row>
    <row r="15" spans="1:24" x14ac:dyDescent="0.35">
      <c r="A15" s="89"/>
      <c r="B15" s="42" t="s">
        <v>14</v>
      </c>
      <c r="C15" s="89"/>
      <c r="D15" s="67">
        <v>976.4639830733903</v>
      </c>
      <c r="E15" s="67">
        <v>964.0605477231303</v>
      </c>
      <c r="F15" s="68">
        <v>958.54144285077336</v>
      </c>
      <c r="G15" s="68">
        <v>950.59427019402699</v>
      </c>
      <c r="H15" s="68">
        <v>945.84125718034556</v>
      </c>
      <c r="I15" s="68">
        <v>948.0753859839009</v>
      </c>
      <c r="J15" s="68">
        <v>942.35038522207867</v>
      </c>
      <c r="K15" s="68">
        <v>914.14070418036465</v>
      </c>
      <c r="L15" s="68">
        <v>890.47265853502495</v>
      </c>
      <c r="M15" s="68">
        <v>860.99848213191103</v>
      </c>
      <c r="N15" s="68">
        <v>816.20193887342509</v>
      </c>
      <c r="O15" s="68">
        <v>767.19112969502225</v>
      </c>
      <c r="P15" s="66">
        <v>735.09327209500066</v>
      </c>
      <c r="Q15" s="66">
        <v>717.69332376291493</v>
      </c>
      <c r="R15" s="66">
        <v>699.92618176975247</v>
      </c>
      <c r="S15" s="66">
        <v>689.14808865567977</v>
      </c>
      <c r="T15" s="66">
        <v>683.90483487855022</v>
      </c>
      <c r="U15" s="66">
        <v>672.37792600831722</v>
      </c>
      <c r="V15" s="66">
        <v>661.05473753006754</v>
      </c>
      <c r="W15" s="31"/>
      <c r="X15" s="32"/>
    </row>
    <row r="16" spans="1:24" x14ac:dyDescent="0.35">
      <c r="A16" s="89"/>
      <c r="B16" s="42" t="s">
        <v>15</v>
      </c>
      <c r="C16" s="89"/>
      <c r="D16" s="67">
        <v>4953.5275697784327</v>
      </c>
      <c r="E16" s="67">
        <v>5549.3422829695101</v>
      </c>
      <c r="F16" s="68">
        <v>6164.5446591956634</v>
      </c>
      <c r="G16" s="68">
        <v>6073.7453884629531</v>
      </c>
      <c r="H16" s="68">
        <v>6894.6077303263301</v>
      </c>
      <c r="I16" s="68">
        <v>7190.8730465965918</v>
      </c>
      <c r="J16" s="68">
        <v>7602.6284194383397</v>
      </c>
      <c r="K16" s="68">
        <v>7827.3512057428961</v>
      </c>
      <c r="L16" s="68">
        <v>7520.3738671825313</v>
      </c>
      <c r="M16" s="68">
        <v>6937.9553835883598</v>
      </c>
      <c r="N16" s="68">
        <v>6419.4070336685627</v>
      </c>
      <c r="O16" s="68">
        <v>6631.77544376269</v>
      </c>
      <c r="P16" s="66">
        <v>6406.4409716953769</v>
      </c>
      <c r="Q16" s="66">
        <v>6782.088528261359</v>
      </c>
      <c r="R16" s="66">
        <v>6514.3693641164373</v>
      </c>
      <c r="S16" s="66">
        <v>6837.6475253628105</v>
      </c>
      <c r="T16" s="66">
        <v>7214.1283691299595</v>
      </c>
      <c r="U16" s="66">
        <v>7302.435352375137</v>
      </c>
      <c r="V16" s="66">
        <v>7172.9964615060908</v>
      </c>
      <c r="W16" s="31"/>
      <c r="X16" s="32"/>
    </row>
    <row r="17" spans="1:30" x14ac:dyDescent="0.35">
      <c r="A17" s="89"/>
      <c r="B17" s="42" t="s">
        <v>16</v>
      </c>
      <c r="C17" s="89"/>
      <c r="D17" s="67">
        <v>4896.3660525126443</v>
      </c>
      <c r="E17" s="67">
        <v>5456.1497215121644</v>
      </c>
      <c r="F17" s="68">
        <v>6082.2157811055058</v>
      </c>
      <c r="G17" s="68">
        <v>5979.5507416732389</v>
      </c>
      <c r="H17" s="68">
        <v>6783.192809930405</v>
      </c>
      <c r="I17" s="68">
        <v>7066.3999311009884</v>
      </c>
      <c r="J17" s="68">
        <v>7483.3288155525925</v>
      </c>
      <c r="K17" s="68">
        <v>7918.5910871983115</v>
      </c>
      <c r="L17" s="68">
        <v>7810.7447810548838</v>
      </c>
      <c r="M17" s="68">
        <v>7253.2402474078726</v>
      </c>
      <c r="N17" s="68">
        <v>6749.0002154961076</v>
      </c>
      <c r="O17" s="68">
        <v>6981.8370163598083</v>
      </c>
      <c r="P17" s="66">
        <v>7089.5518449762521</v>
      </c>
      <c r="Q17" s="66">
        <v>7902.4715369405376</v>
      </c>
      <c r="R17" s="66">
        <v>7942.5955294339892</v>
      </c>
      <c r="S17" s="66">
        <v>8718.2595443847094</v>
      </c>
      <c r="T17" s="66">
        <v>9624.0502752698103</v>
      </c>
      <c r="U17" s="66">
        <v>10022.679694116141</v>
      </c>
      <c r="V17" s="66">
        <v>10157.911838325352</v>
      </c>
      <c r="W17" s="31"/>
      <c r="X17" s="32"/>
    </row>
    <row r="18" spans="1:30" x14ac:dyDescent="0.35">
      <c r="A18" s="91" t="s">
        <v>17</v>
      </c>
      <c r="B18" s="44" t="s">
        <v>18</v>
      </c>
      <c r="C18" s="91" t="s">
        <v>10</v>
      </c>
      <c r="D18" s="50">
        <v>2168.1324901754697</v>
      </c>
      <c r="E18" s="50">
        <v>2293.5698521709542</v>
      </c>
      <c r="F18" s="50">
        <v>2481.2422016459805</v>
      </c>
      <c r="G18" s="50">
        <v>2619.7065817942303</v>
      </c>
      <c r="H18" s="50">
        <v>2737.8789287562054</v>
      </c>
      <c r="I18" s="50">
        <v>2953.6521468998585</v>
      </c>
      <c r="J18" s="50">
        <v>3165.2342890144059</v>
      </c>
      <c r="K18" s="50">
        <v>3291.4277080006127</v>
      </c>
      <c r="L18" s="50">
        <v>3386.9256445606693</v>
      </c>
      <c r="M18" s="50">
        <v>3395.5754061561342</v>
      </c>
      <c r="N18" s="50">
        <v>3288.0000955077335</v>
      </c>
      <c r="O18" s="50">
        <v>3192.0489870369111</v>
      </c>
      <c r="P18" s="69">
        <v>3081.4476785162396</v>
      </c>
      <c r="Q18" s="69">
        <v>3082.3623422137453</v>
      </c>
      <c r="R18" s="69">
        <v>3084.4169420751173</v>
      </c>
      <c r="S18" s="69">
        <v>2988.7350296912819</v>
      </c>
      <c r="T18" s="69">
        <v>2894.9003497516615</v>
      </c>
      <c r="U18" s="69">
        <v>2851.1727714447011</v>
      </c>
      <c r="V18" s="69">
        <v>2801.4073396369813</v>
      </c>
      <c r="W18" s="31"/>
      <c r="X18" s="32"/>
    </row>
    <row r="19" spans="1:30" x14ac:dyDescent="0.35">
      <c r="A19" s="91"/>
      <c r="B19" s="44" t="s">
        <v>19</v>
      </c>
      <c r="C19" s="91"/>
      <c r="D19" s="50">
        <v>156.36484134496831</v>
      </c>
      <c r="E19" s="50">
        <v>172.93216650668884</v>
      </c>
      <c r="F19" s="50">
        <v>189.31999259782867</v>
      </c>
      <c r="G19" s="50">
        <v>200.55453206473445</v>
      </c>
      <c r="H19" s="50">
        <v>211.04398026967905</v>
      </c>
      <c r="I19" s="50">
        <v>229.49333713673852</v>
      </c>
      <c r="J19" s="50">
        <v>247.4105264592327</v>
      </c>
      <c r="K19" s="50">
        <v>259.42996781837962</v>
      </c>
      <c r="L19" s="50">
        <v>267.82096312409664</v>
      </c>
      <c r="M19" s="50">
        <v>268.76822180689334</v>
      </c>
      <c r="N19" s="50">
        <v>262.91644158385901</v>
      </c>
      <c r="O19" s="50">
        <v>263.1760439551793</v>
      </c>
      <c r="P19" s="69">
        <v>270.98407537043636</v>
      </c>
      <c r="Q19" s="69">
        <v>282.78734012397308</v>
      </c>
      <c r="R19" s="69">
        <v>292.2275885509876</v>
      </c>
      <c r="S19" s="69">
        <v>294.59947927937259</v>
      </c>
      <c r="T19" s="69">
        <v>296.92316079993833</v>
      </c>
      <c r="U19" s="69">
        <v>302.41152475254103</v>
      </c>
      <c r="V19" s="69">
        <v>311.62104690522767</v>
      </c>
      <c r="W19" s="31"/>
      <c r="X19" s="32"/>
    </row>
    <row r="20" spans="1:30" x14ac:dyDescent="0.35">
      <c r="A20" s="91"/>
      <c r="B20" s="44" t="s">
        <v>20</v>
      </c>
      <c r="C20" s="91"/>
      <c r="D20" s="50">
        <v>2352.7345656262351</v>
      </c>
      <c r="E20" s="50">
        <v>2439.2755880015034</v>
      </c>
      <c r="F20" s="50">
        <v>2463.5675531737902</v>
      </c>
      <c r="G20" s="50">
        <v>2176.1314467824036</v>
      </c>
      <c r="H20" s="50">
        <v>2184.4104608376165</v>
      </c>
      <c r="I20" s="50">
        <v>2031.7201282960418</v>
      </c>
      <c r="J20" s="50">
        <v>1978.073225928759</v>
      </c>
      <c r="K20" s="50">
        <v>1919.7018094741275</v>
      </c>
      <c r="L20" s="50">
        <v>1777.4190251590871</v>
      </c>
      <c r="M20" s="50">
        <v>1619.1470370974507</v>
      </c>
      <c r="N20" s="50">
        <v>1479.4709037348539</v>
      </c>
      <c r="O20" s="50">
        <v>1432.6626442683096</v>
      </c>
      <c r="P20" s="69">
        <v>1394.2852441699754</v>
      </c>
      <c r="Q20" s="69">
        <v>1564.6963416657572</v>
      </c>
      <c r="R20" s="69">
        <v>1498.6009410211873</v>
      </c>
      <c r="S20" s="69">
        <v>1540.2315778606837</v>
      </c>
      <c r="T20" s="69">
        <v>1580.7075971015774</v>
      </c>
      <c r="U20" s="69">
        <v>1573.0530035993763</v>
      </c>
      <c r="V20" s="69">
        <v>1540.3603426793763</v>
      </c>
      <c r="W20" s="31"/>
      <c r="X20" s="32"/>
    </row>
    <row r="21" spans="1:30" x14ac:dyDescent="0.35">
      <c r="A21" s="89" t="s">
        <v>21</v>
      </c>
      <c r="B21" s="89"/>
      <c r="C21" s="42" t="s">
        <v>4</v>
      </c>
      <c r="D21" s="67">
        <v>701.63142960476739</v>
      </c>
      <c r="E21" s="67">
        <v>813.1762936766537</v>
      </c>
      <c r="F21" s="68">
        <v>911.1655638244456</v>
      </c>
      <c r="G21" s="68">
        <v>925.38284072657416</v>
      </c>
      <c r="H21" s="68">
        <v>1090.279034606207</v>
      </c>
      <c r="I21" s="68">
        <v>1104.2395285916768</v>
      </c>
      <c r="J21" s="68">
        <v>1320.078633116686</v>
      </c>
      <c r="K21" s="68">
        <v>1421.226129049561</v>
      </c>
      <c r="L21" s="68">
        <v>1321.6198829076609</v>
      </c>
      <c r="M21" s="68">
        <v>1097.6488880978102</v>
      </c>
      <c r="N21" s="68">
        <v>968.71869297821695</v>
      </c>
      <c r="O21" s="68">
        <v>1008.1983627142054</v>
      </c>
      <c r="P21" s="66">
        <v>1092.8359227022231</v>
      </c>
      <c r="Q21" s="66">
        <v>899.44727848587422</v>
      </c>
      <c r="R21" s="66">
        <v>719.51327659669755</v>
      </c>
      <c r="S21" s="66">
        <v>630.68999428443487</v>
      </c>
      <c r="T21" s="66">
        <v>823.99630496988993</v>
      </c>
      <c r="U21" s="66">
        <v>944.02626049113485</v>
      </c>
      <c r="V21" s="66">
        <v>1205.0312977046501</v>
      </c>
      <c r="W21" s="31"/>
      <c r="X21" s="32"/>
    </row>
    <row r="22" spans="1:30" x14ac:dyDescent="0.35">
      <c r="A22" s="89"/>
      <c r="B22" s="89"/>
      <c r="C22" s="42" t="s">
        <v>9</v>
      </c>
      <c r="D22" s="68" t="s">
        <v>45</v>
      </c>
      <c r="E22" s="68" t="s">
        <v>45</v>
      </c>
      <c r="F22" s="68" t="s">
        <v>45</v>
      </c>
      <c r="G22" s="68" t="s">
        <v>45</v>
      </c>
      <c r="H22" s="68">
        <v>20.141593419907007</v>
      </c>
      <c r="I22" s="68">
        <v>59.086330847387231</v>
      </c>
      <c r="J22" s="68">
        <v>112.47886110833237</v>
      </c>
      <c r="K22" s="68">
        <v>130.28824943430661</v>
      </c>
      <c r="L22" s="68">
        <v>156.00967466468842</v>
      </c>
      <c r="M22" s="68">
        <v>159.96861065046704</v>
      </c>
      <c r="N22" s="68">
        <v>166.14066030413741</v>
      </c>
      <c r="O22" s="68">
        <v>195.66280463661957</v>
      </c>
      <c r="P22" s="66">
        <v>220.13794941609748</v>
      </c>
      <c r="Q22" s="66">
        <v>211.69991405830481</v>
      </c>
      <c r="R22" s="66">
        <v>192.45372145299206</v>
      </c>
      <c r="S22" s="66">
        <v>190.55566227506577</v>
      </c>
      <c r="T22" s="66">
        <v>277.70957873152605</v>
      </c>
      <c r="U22" s="66">
        <v>348.71958852416958</v>
      </c>
      <c r="V22" s="66">
        <v>477.92939997178883</v>
      </c>
      <c r="W22" s="31"/>
      <c r="X22" s="32"/>
    </row>
    <row r="23" spans="1:30" x14ac:dyDescent="0.35">
      <c r="A23" s="89"/>
      <c r="B23" s="89"/>
      <c r="C23" s="42" t="s">
        <v>7</v>
      </c>
      <c r="D23" s="57" t="s">
        <v>45</v>
      </c>
      <c r="E23" s="57" t="s">
        <v>45</v>
      </c>
      <c r="F23" s="57" t="s">
        <v>45</v>
      </c>
      <c r="G23" s="57" t="s">
        <v>45</v>
      </c>
      <c r="H23" s="57" t="s">
        <v>45</v>
      </c>
      <c r="I23" s="57" t="s">
        <v>45</v>
      </c>
      <c r="J23" s="57" t="s">
        <v>45</v>
      </c>
      <c r="K23" s="57" t="s">
        <v>45</v>
      </c>
      <c r="L23" s="57" t="s">
        <v>45</v>
      </c>
      <c r="M23" s="57" t="s">
        <v>45</v>
      </c>
      <c r="N23" s="57" t="s">
        <v>45</v>
      </c>
      <c r="O23" s="57" t="s">
        <v>45</v>
      </c>
      <c r="P23" s="66" t="s">
        <v>45</v>
      </c>
      <c r="Q23" s="66" t="s">
        <v>45</v>
      </c>
      <c r="R23" s="66" t="s">
        <v>45</v>
      </c>
      <c r="S23" s="66" t="s">
        <v>45</v>
      </c>
      <c r="T23" s="66" t="s">
        <v>45</v>
      </c>
      <c r="U23" s="66" t="s">
        <v>45</v>
      </c>
      <c r="V23" s="66" t="s">
        <v>45</v>
      </c>
      <c r="W23" s="31"/>
      <c r="X23" s="32"/>
    </row>
    <row r="24" spans="1:30" x14ac:dyDescent="0.35">
      <c r="A24" s="90" t="s">
        <v>23</v>
      </c>
      <c r="B24" s="90"/>
      <c r="C24" s="90"/>
      <c r="D24" s="51">
        <f t="shared" ref="D24:R24" si="0">SUM(D4:D23)</f>
        <v>31379.749053236152</v>
      </c>
      <c r="E24" s="51">
        <f t="shared" si="0"/>
        <v>32592.709471848535</v>
      </c>
      <c r="F24" s="51">
        <f t="shared" si="0"/>
        <v>34057.861666407545</v>
      </c>
      <c r="G24" s="51">
        <f t="shared" si="0"/>
        <v>33184.340386811062</v>
      </c>
      <c r="H24" s="51">
        <f t="shared" si="0"/>
        <v>36168.184403221887</v>
      </c>
      <c r="I24" s="51">
        <f t="shared" si="0"/>
        <v>40747.641784235268</v>
      </c>
      <c r="J24" s="51">
        <f t="shared" si="0"/>
        <v>43994.633123838335</v>
      </c>
      <c r="K24" s="51">
        <f t="shared" si="0"/>
        <v>45951.386086571707</v>
      </c>
      <c r="L24" s="51">
        <f t="shared" si="0"/>
        <v>44731.54436995311</v>
      </c>
      <c r="M24" s="51">
        <f t="shared" si="0"/>
        <v>40779.047873414791</v>
      </c>
      <c r="N24" s="51">
        <f t="shared" si="0"/>
        <v>39452.520740908622</v>
      </c>
      <c r="O24" s="51">
        <f t="shared" si="0"/>
        <v>41178.174822937712</v>
      </c>
      <c r="P24" s="51">
        <f t="shared" si="0"/>
        <v>37696.712245760529</v>
      </c>
      <c r="Q24" s="51">
        <f t="shared" si="0"/>
        <v>38350.244260938729</v>
      </c>
      <c r="R24" s="51">
        <f t="shared" si="0"/>
        <v>36698.547736498898</v>
      </c>
      <c r="S24" s="51">
        <f>SUM(S4:S23)</f>
        <v>40471.12463712004</v>
      </c>
      <c r="T24" s="51">
        <f>SUM(T4:T23)</f>
        <v>43648.60289450048</v>
      </c>
      <c r="U24" s="51">
        <f>SUM(U4:U23)</f>
        <v>44853.039184699963</v>
      </c>
      <c r="V24" s="51">
        <f>SUM(V4:V23)</f>
        <v>42621.988314896807</v>
      </c>
      <c r="W24" s="31"/>
      <c r="X24" s="32"/>
    </row>
    <row r="25" spans="1:30" s="5" customFormat="1" ht="3.75" customHeight="1" x14ac:dyDescent="0.35">
      <c r="A25" s="22"/>
      <c r="B25" s="23"/>
      <c r="C25" s="23"/>
      <c r="D25" s="24"/>
      <c r="E25" s="24"/>
      <c r="F25" s="24"/>
      <c r="G25" s="24"/>
      <c r="H25" s="24"/>
      <c r="I25" s="24"/>
      <c r="J25" s="24"/>
      <c r="K25" s="24"/>
      <c r="L25" s="24"/>
      <c r="N25"/>
      <c r="O25"/>
      <c r="P25"/>
      <c r="Q25"/>
      <c r="R25"/>
      <c r="S25"/>
      <c r="T25"/>
      <c r="U25"/>
      <c r="V25" s="30"/>
      <c r="W25" s="31"/>
      <c r="X25" s="32"/>
      <c r="Y25"/>
      <c r="Z25"/>
      <c r="AA25"/>
      <c r="AB25"/>
      <c r="AC25"/>
      <c r="AD25"/>
    </row>
    <row r="26" spans="1:30" x14ac:dyDescent="0.35">
      <c r="A26" s="6" t="s">
        <v>24</v>
      </c>
      <c r="B26" s="7"/>
      <c r="C26" s="7"/>
      <c r="D26" s="12"/>
      <c r="E26" s="12"/>
      <c r="F26" s="12"/>
      <c r="G26" s="12"/>
      <c r="H26" s="12"/>
      <c r="I26" s="13"/>
      <c r="J26" s="14"/>
      <c r="K26" s="14"/>
      <c r="L26" s="14"/>
      <c r="Q26" s="33"/>
      <c r="V26" s="30"/>
      <c r="W26" s="31"/>
      <c r="X26" s="32"/>
    </row>
    <row r="27" spans="1:30" ht="5.25" customHeight="1" x14ac:dyDescent="0.35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8"/>
      <c r="V27" s="30"/>
      <c r="W27" s="31"/>
      <c r="X27" s="32"/>
    </row>
    <row r="28" spans="1:30" x14ac:dyDescent="0.35">
      <c r="A28" s="19"/>
      <c r="B28" s="20"/>
      <c r="C28" s="20"/>
      <c r="D28" s="21"/>
      <c r="E28" s="21"/>
      <c r="F28" s="21"/>
      <c r="G28" s="21"/>
      <c r="H28" s="21"/>
      <c r="I28" s="21"/>
      <c r="J28" s="21"/>
      <c r="K28" s="21"/>
      <c r="L28" s="21"/>
      <c r="M28" s="21"/>
      <c r="V28" s="30"/>
      <c r="W28" s="31"/>
      <c r="X28" s="32"/>
    </row>
    <row r="29" spans="1:30" x14ac:dyDescent="0.35">
      <c r="A29" s="34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6"/>
      <c r="V29" s="30"/>
      <c r="W29" s="31"/>
      <c r="X29" s="32"/>
    </row>
    <row r="30" spans="1:30" x14ac:dyDescent="0.35">
      <c r="V30" s="37"/>
      <c r="W30" s="31"/>
      <c r="X30" s="32"/>
    </row>
  </sheetData>
  <mergeCells count="11">
    <mergeCell ref="A18:A20"/>
    <mergeCell ref="C18:C20"/>
    <mergeCell ref="A21:B23"/>
    <mergeCell ref="A24:C24"/>
    <mergeCell ref="A2:B3"/>
    <mergeCell ref="C2:C3"/>
    <mergeCell ref="A4:B7"/>
    <mergeCell ref="A8:B12"/>
    <mergeCell ref="A13:A17"/>
    <mergeCell ref="C13:C17"/>
    <mergeCell ref="D2:V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28CC9-EACD-4440-AB6E-C828511C1520}">
  <dimension ref="A1:U12"/>
  <sheetViews>
    <sheetView topLeftCell="B1" zoomScaleNormal="100" workbookViewId="0">
      <selection activeCell="T12" sqref="T12"/>
    </sheetView>
  </sheetViews>
  <sheetFormatPr defaultRowHeight="14.5" x14ac:dyDescent="0.35"/>
  <cols>
    <col min="1" max="1" width="14.26953125" bestFit="1" customWidth="1"/>
    <col min="12" max="12" width="10.26953125" bestFit="1" customWidth="1"/>
  </cols>
  <sheetData>
    <row r="1" spans="1:21" x14ac:dyDescent="0.35">
      <c r="A1" s="99" t="s">
        <v>50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21" x14ac:dyDescent="0.35">
      <c r="A2" s="93" t="s">
        <v>34</v>
      </c>
      <c r="B2" s="94" t="s">
        <v>35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105"/>
      <c r="R2" s="105"/>
      <c r="S2" s="105"/>
      <c r="T2" s="106"/>
    </row>
    <row r="3" spans="1:21" x14ac:dyDescent="0.35">
      <c r="A3" s="93"/>
      <c r="B3" s="48">
        <v>2006</v>
      </c>
      <c r="C3" s="48">
        <v>2007</v>
      </c>
      <c r="D3" s="48">
        <v>2008</v>
      </c>
      <c r="E3" s="48">
        <v>2009</v>
      </c>
      <c r="F3" s="48">
        <v>2010</v>
      </c>
      <c r="G3" s="48">
        <v>2011</v>
      </c>
      <c r="H3" s="48">
        <v>2012</v>
      </c>
      <c r="I3" s="48">
        <v>2013</v>
      </c>
      <c r="J3" s="48">
        <v>2014</v>
      </c>
      <c r="K3" s="48">
        <v>2015</v>
      </c>
      <c r="L3" s="48">
        <v>2016</v>
      </c>
      <c r="M3" s="48">
        <v>2017</v>
      </c>
      <c r="N3" s="48">
        <v>2018</v>
      </c>
      <c r="O3" s="48">
        <v>2019</v>
      </c>
      <c r="P3" s="48">
        <v>2020</v>
      </c>
      <c r="Q3" s="48">
        <v>2021</v>
      </c>
      <c r="R3" s="48">
        <v>2022</v>
      </c>
      <c r="S3" s="48">
        <v>2023</v>
      </c>
      <c r="T3" s="48">
        <v>2024</v>
      </c>
    </row>
    <row r="4" spans="1:21" x14ac:dyDescent="0.35">
      <c r="A4" s="73" t="s">
        <v>36</v>
      </c>
      <c r="B4" s="46">
        <v>260800.86755143481</v>
      </c>
      <c r="C4" s="46">
        <v>9268.1477892068433</v>
      </c>
      <c r="D4" s="45">
        <v>230327.65365506441</v>
      </c>
      <c r="E4" s="45">
        <v>210184.88125739293</v>
      </c>
      <c r="F4" s="45">
        <v>199366.91763969816</v>
      </c>
      <c r="G4" s="45">
        <v>183829.27936512366</v>
      </c>
      <c r="H4" s="45">
        <v>173141.26367141685</v>
      </c>
      <c r="I4" s="45">
        <v>165206.63586952985</v>
      </c>
      <c r="J4" s="45">
        <v>148940.43560685206</v>
      </c>
      <c r="K4" s="45">
        <v>140830.12420239899</v>
      </c>
      <c r="L4" s="45">
        <v>126448.70378931402</v>
      </c>
      <c r="M4" s="45">
        <v>124336.51021980177</v>
      </c>
      <c r="N4" s="45">
        <v>117506.59110690944</v>
      </c>
      <c r="O4" s="45">
        <v>113845.25457025811</v>
      </c>
      <c r="P4" s="45">
        <v>88534.658154850025</v>
      </c>
      <c r="Q4" s="45">
        <v>91426.246426827085</v>
      </c>
      <c r="R4" s="45">
        <v>97922.811020894806</v>
      </c>
      <c r="S4" s="45">
        <v>102123.98379782416</v>
      </c>
      <c r="T4" s="45">
        <v>108750.10615985103</v>
      </c>
      <c r="U4" s="15"/>
    </row>
    <row r="5" spans="1:21" x14ac:dyDescent="0.35">
      <c r="A5" s="70" t="s">
        <v>37</v>
      </c>
      <c r="B5" s="71">
        <v>57046.498725753117</v>
      </c>
      <c r="C5" s="71">
        <v>9268.1477892068433</v>
      </c>
      <c r="D5" s="71">
        <v>47628.681389829719</v>
      </c>
      <c r="E5" s="71">
        <v>42577.18915435089</v>
      </c>
      <c r="F5" s="71">
        <v>40685.758921847031</v>
      </c>
      <c r="G5" s="71">
        <v>39413.188209205095</v>
      </c>
      <c r="H5" s="71">
        <v>38178.749292761815</v>
      </c>
      <c r="I5" s="71">
        <v>35664.41930338493</v>
      </c>
      <c r="J5" s="71">
        <v>30864.390904977441</v>
      </c>
      <c r="K5" s="71">
        <v>30259.497953481288</v>
      </c>
      <c r="L5" s="71">
        <v>27681.360247577708</v>
      </c>
      <c r="M5" s="71">
        <v>27746.976273769989</v>
      </c>
      <c r="N5" s="71">
        <v>26698.254068730235</v>
      </c>
      <c r="O5" s="71">
        <v>25672.545201112083</v>
      </c>
      <c r="P5" s="71">
        <v>20656.730619459515</v>
      </c>
      <c r="Q5" s="71">
        <v>21851.758328011863</v>
      </c>
      <c r="R5" s="71">
        <v>23904.274370657444</v>
      </c>
      <c r="S5" s="71">
        <v>25946.738492579057</v>
      </c>
      <c r="T5" s="71">
        <v>28829.780676217229</v>
      </c>
      <c r="U5" s="15"/>
    </row>
    <row r="6" spans="1:21" x14ac:dyDescent="0.35">
      <c r="A6" s="73" t="s">
        <v>38</v>
      </c>
      <c r="B6" s="45">
        <v>38432.421114504912</v>
      </c>
      <c r="C6" s="45">
        <v>39026.079874827177</v>
      </c>
      <c r="D6" s="45">
        <v>35051.442511356458</v>
      </c>
      <c r="E6" s="45">
        <v>32527.500545612864</v>
      </c>
      <c r="F6" s="45">
        <v>28105.727138298011</v>
      </c>
      <c r="G6" s="45">
        <v>29754.620351015314</v>
      </c>
      <c r="H6" s="45">
        <v>29388.990854138101</v>
      </c>
      <c r="I6" s="45">
        <v>28268.631695167664</v>
      </c>
      <c r="J6" s="45">
        <v>23442.44520104344</v>
      </c>
      <c r="K6" s="45">
        <v>24729.542796579968</v>
      </c>
      <c r="L6" s="46">
        <v>22279.830911041379</v>
      </c>
      <c r="M6" s="45">
        <v>22718.639058496894</v>
      </c>
      <c r="N6" s="45">
        <v>22594.631686909648</v>
      </c>
      <c r="O6" s="45">
        <v>21206.749457445272</v>
      </c>
      <c r="P6" s="45">
        <v>17218.799439643208</v>
      </c>
      <c r="Q6" s="46">
        <v>16884.431615829191</v>
      </c>
      <c r="R6" s="46">
        <v>19939.142029307619</v>
      </c>
      <c r="S6" s="46">
        <v>22194.668047598509</v>
      </c>
      <c r="T6" s="46">
        <v>25778.846847648743</v>
      </c>
    </row>
    <row r="7" spans="1:21" x14ac:dyDescent="0.35">
      <c r="A7" s="72" t="s">
        <v>39</v>
      </c>
      <c r="B7" s="43">
        <v>17961.788851995578</v>
      </c>
      <c r="C7" s="43">
        <v>19376.172817719562</v>
      </c>
      <c r="D7" s="43">
        <v>17109.757849335336</v>
      </c>
      <c r="E7" s="43">
        <v>15772.516952755617</v>
      </c>
      <c r="F7" s="43">
        <v>16255.933571106929</v>
      </c>
      <c r="G7" s="43">
        <v>14377.989979708362</v>
      </c>
      <c r="H7" s="43">
        <v>14689.236931809719</v>
      </c>
      <c r="I7" s="43">
        <v>14137.410655861762</v>
      </c>
      <c r="J7" s="43">
        <v>12109.897034340998</v>
      </c>
      <c r="K7" s="43">
        <v>11472.833010543094</v>
      </c>
      <c r="L7" s="43">
        <v>10165.52902020104</v>
      </c>
      <c r="M7" s="43">
        <v>9954.3345549453261</v>
      </c>
      <c r="N7" s="43">
        <v>9790.3285059160444</v>
      </c>
      <c r="O7" s="43">
        <v>9298.9965702349182</v>
      </c>
      <c r="P7" s="57">
        <v>8265.9022687271263</v>
      </c>
      <c r="Q7" s="43">
        <v>8396.0211420889318</v>
      </c>
      <c r="R7" s="43">
        <v>9431.9511343547019</v>
      </c>
      <c r="S7" s="43">
        <v>10481.227348355016</v>
      </c>
      <c r="T7" s="43">
        <v>11426.218665860406</v>
      </c>
    </row>
    <row r="8" spans="1:21" x14ac:dyDescent="0.35">
      <c r="A8" s="73" t="s">
        <v>40</v>
      </c>
      <c r="B8" s="45">
        <v>32554.844240091781</v>
      </c>
      <c r="C8" s="45">
        <v>33288.215930992672</v>
      </c>
      <c r="D8" s="45">
        <v>30022.149651289757</v>
      </c>
      <c r="E8" s="45">
        <v>25857.421720501217</v>
      </c>
      <c r="F8" s="45">
        <v>29696.640321399311</v>
      </c>
      <c r="G8" s="45">
        <v>25138.686151037502</v>
      </c>
      <c r="H8" s="45">
        <v>24075.856809408626</v>
      </c>
      <c r="I8" s="45">
        <v>21772.495508616725</v>
      </c>
      <c r="J8" s="45">
        <v>19172.812729001809</v>
      </c>
      <c r="K8" s="45">
        <v>19734.190485132778</v>
      </c>
      <c r="L8" s="45">
        <v>18013.207779426604</v>
      </c>
      <c r="M8" s="45">
        <v>17635.789177130468</v>
      </c>
      <c r="N8" s="45">
        <v>17285.271938524947</v>
      </c>
      <c r="O8" s="45">
        <v>17034.429531031888</v>
      </c>
      <c r="P8" s="45">
        <v>14627.559262586916</v>
      </c>
      <c r="Q8" s="46">
        <v>15544.902243159631</v>
      </c>
      <c r="R8" s="46">
        <v>16611.805292904744</v>
      </c>
      <c r="S8" s="46">
        <v>18285.488766051403</v>
      </c>
      <c r="T8" s="46">
        <v>20825.225530076521</v>
      </c>
    </row>
    <row r="9" spans="1:21" x14ac:dyDescent="0.35">
      <c r="A9" s="72" t="s">
        <v>41</v>
      </c>
      <c r="B9" s="43">
        <v>29810.166096464305</v>
      </c>
      <c r="C9" s="43">
        <v>29118.132682131229</v>
      </c>
      <c r="D9" s="43">
        <v>24826</v>
      </c>
      <c r="E9" s="43">
        <v>22262.540226009176</v>
      </c>
      <c r="F9" s="43">
        <v>21401.645860653083</v>
      </c>
      <c r="G9" s="57">
        <v>20688.400454479102</v>
      </c>
      <c r="H9" s="43">
        <v>20223.689913091679</v>
      </c>
      <c r="I9" s="43">
        <v>18132.800291756728</v>
      </c>
      <c r="J9" s="43">
        <v>15798.289352125676</v>
      </c>
      <c r="K9" s="43">
        <v>15457.14891627784</v>
      </c>
      <c r="L9" s="43">
        <v>14329.653021386905</v>
      </c>
      <c r="M9" s="43">
        <v>14017.665039356581</v>
      </c>
      <c r="N9" s="43">
        <v>13452.323322119551</v>
      </c>
      <c r="O9" s="43">
        <v>13213.461076006259</v>
      </c>
      <c r="P9" s="57">
        <v>11540.242113343144</v>
      </c>
      <c r="Q9" s="43">
        <v>12165.301507369386</v>
      </c>
      <c r="R9" s="43">
        <v>12413.992180538253</v>
      </c>
      <c r="S9" s="43">
        <v>12846.102663056181</v>
      </c>
      <c r="T9" s="43">
        <v>14219.994053516426</v>
      </c>
    </row>
    <row r="10" spans="1:21" x14ac:dyDescent="0.35">
      <c r="A10" s="73" t="s">
        <v>42</v>
      </c>
      <c r="B10" s="45">
        <v>28608.974149841066</v>
      </c>
      <c r="C10" s="45">
        <v>28879.857449613781</v>
      </c>
      <c r="D10" s="46">
        <v>25153.043997027256</v>
      </c>
      <c r="E10" s="45">
        <v>23186.055565210394</v>
      </c>
      <c r="F10" s="45">
        <v>21715.870037273984</v>
      </c>
      <c r="G10" s="45">
        <v>20952.407352551079</v>
      </c>
      <c r="H10" s="45">
        <v>19535.942438521241</v>
      </c>
      <c r="I10" s="45">
        <v>18048.993393705121</v>
      </c>
      <c r="J10" s="45">
        <v>16526.525217630995</v>
      </c>
      <c r="K10" s="45">
        <v>15707.429387408727</v>
      </c>
      <c r="L10" s="45">
        <v>15195.458681212671</v>
      </c>
      <c r="M10" s="45">
        <v>14165.47819421195</v>
      </c>
      <c r="N10" s="45">
        <v>13645.175264277359</v>
      </c>
      <c r="O10" s="45">
        <v>13185.897001880303</v>
      </c>
      <c r="P10" s="45">
        <v>11498.918750936868</v>
      </c>
      <c r="Q10" s="46">
        <v>12600.164282235733</v>
      </c>
      <c r="R10" s="46">
        <v>14684.065006879924</v>
      </c>
      <c r="S10" s="46">
        <v>15225.660768616357</v>
      </c>
      <c r="T10" s="46">
        <v>15920.569571936037</v>
      </c>
    </row>
    <row r="11" spans="1:21" x14ac:dyDescent="0.35">
      <c r="A11" s="72" t="s">
        <v>43</v>
      </c>
      <c r="B11" s="43">
        <v>18671.58437049394</v>
      </c>
      <c r="C11" s="43">
        <v>17980.875997630494</v>
      </c>
      <c r="D11" s="43">
        <v>15390.646961993585</v>
      </c>
      <c r="E11" s="43">
        <v>13275.383764526659</v>
      </c>
      <c r="F11" s="57">
        <v>12824.217104810776</v>
      </c>
      <c r="G11" s="57">
        <v>13166.510902998767</v>
      </c>
      <c r="H11" s="57">
        <v>12309.297688050568</v>
      </c>
      <c r="I11" s="57">
        <v>11242.074065895289</v>
      </c>
      <c r="J11" s="57">
        <v>10301.292368828028</v>
      </c>
      <c r="K11" s="57">
        <v>9430.5707261162825</v>
      </c>
      <c r="L11" s="57">
        <v>8675.5728757917132</v>
      </c>
      <c r="M11" s="57">
        <v>8590.5452950511917</v>
      </c>
      <c r="N11" s="57">
        <v>8257.0723300875907</v>
      </c>
      <c r="O11" s="57">
        <v>7976.7686256400202</v>
      </c>
      <c r="P11" s="57">
        <v>6942.2927057846846</v>
      </c>
      <c r="Q11" s="43">
        <v>7563.776616361899</v>
      </c>
      <c r="R11" s="43">
        <v>7993.1700360113327</v>
      </c>
      <c r="S11" s="43">
        <v>7925.3114281864255</v>
      </c>
      <c r="T11" s="43">
        <v>8596.2563611229652</v>
      </c>
    </row>
    <row r="12" spans="1:21" x14ac:dyDescent="0.35">
      <c r="A12" s="74" t="s">
        <v>44</v>
      </c>
      <c r="B12" s="46">
        <v>13823.334001140665</v>
      </c>
      <c r="C12" s="46">
        <v>13482.726177595836</v>
      </c>
      <c r="D12" s="46">
        <v>11991.873202832077</v>
      </c>
      <c r="E12" s="46">
        <v>10998.391427488408</v>
      </c>
      <c r="F12" s="46">
        <v>10832.14935104544</v>
      </c>
      <c r="G12" s="45">
        <v>10232.883313831435</v>
      </c>
      <c r="H12" s="45">
        <v>10045.022845072548</v>
      </c>
      <c r="I12" s="45">
        <v>9730.1300893381776</v>
      </c>
      <c r="J12" s="46">
        <v>8038.113657130003</v>
      </c>
      <c r="K12" s="46">
        <v>8097.1947981687163</v>
      </c>
      <c r="L12" s="45">
        <v>7273.2274421025249</v>
      </c>
      <c r="M12" s="45">
        <v>7126.6099064216214</v>
      </c>
      <c r="N12" s="45">
        <v>7004.4131787726619</v>
      </c>
      <c r="O12" s="45">
        <v>6771.1874730108775</v>
      </c>
      <c r="P12" s="45">
        <v>5385.131129088837</v>
      </c>
      <c r="Q12" s="46">
        <v>5563.3908948638727</v>
      </c>
      <c r="R12" s="46">
        <v>6400</v>
      </c>
      <c r="S12" s="46">
        <v>7188.9927787433071</v>
      </c>
      <c r="T12" s="46">
        <v>8437.4534427126946</v>
      </c>
    </row>
  </sheetData>
  <mergeCells count="3">
    <mergeCell ref="A1:K1"/>
    <mergeCell ref="A2:A3"/>
    <mergeCell ref="B2:T2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56A67-ECFF-45BB-ACBD-A03B31E3FA3C}">
  <dimension ref="A1:T12"/>
  <sheetViews>
    <sheetView topLeftCell="F1" zoomScaleNormal="100" workbookViewId="0">
      <selection activeCell="M17" sqref="M17"/>
    </sheetView>
  </sheetViews>
  <sheetFormatPr defaultColWidth="9.1796875" defaultRowHeight="14.5" x14ac:dyDescent="0.35"/>
  <cols>
    <col min="1" max="1" width="14.26953125" bestFit="1" customWidth="1"/>
    <col min="12" max="12" width="9.1796875" customWidth="1"/>
  </cols>
  <sheetData>
    <row r="1" spans="1:20" x14ac:dyDescent="0.35">
      <c r="A1" s="99" t="s">
        <v>51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20" x14ac:dyDescent="0.35">
      <c r="A2" s="93" t="s">
        <v>34</v>
      </c>
      <c r="B2" s="94" t="s">
        <v>26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105"/>
      <c r="R2" s="105"/>
      <c r="S2" s="105"/>
      <c r="T2" s="106"/>
    </row>
    <row r="3" spans="1:20" x14ac:dyDescent="0.35">
      <c r="A3" s="93"/>
      <c r="B3" s="48">
        <v>2006</v>
      </c>
      <c r="C3" s="48">
        <v>2007</v>
      </c>
      <c r="D3" s="48">
        <v>2008</v>
      </c>
      <c r="E3" s="48">
        <v>2009</v>
      </c>
      <c r="F3" s="48">
        <v>2010</v>
      </c>
      <c r="G3" s="48">
        <v>2011</v>
      </c>
      <c r="H3" s="48">
        <v>2012</v>
      </c>
      <c r="I3" s="48">
        <v>2013</v>
      </c>
      <c r="J3" s="48">
        <v>2014</v>
      </c>
      <c r="K3" s="48">
        <v>2015</v>
      </c>
      <c r="L3" s="48">
        <v>2016</v>
      </c>
      <c r="M3" s="48">
        <v>2017</v>
      </c>
      <c r="N3" s="48">
        <v>2018</v>
      </c>
      <c r="O3" s="48">
        <v>2019</v>
      </c>
      <c r="P3" s="48">
        <v>2020</v>
      </c>
      <c r="Q3" s="48">
        <v>2021</v>
      </c>
      <c r="R3" s="48">
        <v>2022</v>
      </c>
      <c r="S3" s="48">
        <v>2023</v>
      </c>
      <c r="T3" s="48">
        <v>2024</v>
      </c>
    </row>
    <row r="4" spans="1:20" x14ac:dyDescent="0.35">
      <c r="A4" s="73" t="s">
        <v>36</v>
      </c>
      <c r="B4" s="45">
        <v>52668.864384701286</v>
      </c>
      <c r="C4" s="45">
        <v>51797.131908928248</v>
      </c>
      <c r="D4" s="45">
        <v>46948.131478906871</v>
      </c>
      <c r="E4" s="45">
        <v>42570.896399322155</v>
      </c>
      <c r="F4" s="45">
        <v>40916.289365816556</v>
      </c>
      <c r="G4" s="45">
        <v>38860.03661591305</v>
      </c>
      <c r="H4" s="45">
        <v>37122.438847400321</v>
      </c>
      <c r="I4" s="45">
        <v>35533.069145994479</v>
      </c>
      <c r="J4" s="45">
        <v>32734.092177575174</v>
      </c>
      <c r="K4" s="45">
        <v>31459.867618185985</v>
      </c>
      <c r="L4" s="45">
        <v>29094.899582138321</v>
      </c>
      <c r="M4" s="45">
        <v>28306.800673099373</v>
      </c>
      <c r="N4" s="45">
        <v>26101.349328521468</v>
      </c>
      <c r="O4" s="45">
        <v>25047.74525905295</v>
      </c>
      <c r="P4" s="45">
        <v>20568.581700949864</v>
      </c>
      <c r="Q4" s="45">
        <v>21654.16877288539</v>
      </c>
      <c r="R4" s="45">
        <v>22450.995452259864</v>
      </c>
      <c r="S4" s="45">
        <v>22670.499006252503</v>
      </c>
      <c r="T4" s="45">
        <v>21565.157459995684</v>
      </c>
    </row>
    <row r="5" spans="1:20" x14ac:dyDescent="0.35">
      <c r="A5" s="72" t="s">
        <v>37</v>
      </c>
      <c r="B5" s="43">
        <v>11031.181972263199</v>
      </c>
      <c r="C5" s="43">
        <v>10247.277397072461</v>
      </c>
      <c r="D5" s="43">
        <v>9336.94722669562</v>
      </c>
      <c r="E5" s="43">
        <v>8349.419726594404</v>
      </c>
      <c r="F5" s="43">
        <v>8045.1172060562967</v>
      </c>
      <c r="G5" s="43">
        <v>7973.7669475582079</v>
      </c>
      <c r="H5" s="43">
        <v>7806.2079865852747</v>
      </c>
      <c r="I5" s="43">
        <v>7331.5603529074078</v>
      </c>
      <c r="J5" s="57">
        <v>6537.8692451947463</v>
      </c>
      <c r="K5" s="43">
        <v>6500.8160708757696</v>
      </c>
      <c r="L5" s="43">
        <v>6080.1939355883915</v>
      </c>
      <c r="M5" s="43">
        <v>6020.8105023561575</v>
      </c>
      <c r="N5" s="43">
        <v>5625.1955561766699</v>
      </c>
      <c r="O5" s="43">
        <v>5377.9210592506515</v>
      </c>
      <c r="P5" s="43">
        <v>4524.386099448232</v>
      </c>
      <c r="Q5" s="43">
        <v>4852.7427122752288</v>
      </c>
      <c r="R5" s="43">
        <v>5109.3733048841759</v>
      </c>
      <c r="S5" s="43">
        <v>5301.128668139032</v>
      </c>
      <c r="T5" s="43">
        <v>5499.5008102650227</v>
      </c>
    </row>
    <row r="6" spans="1:20" x14ac:dyDescent="0.35">
      <c r="A6" s="73" t="s">
        <v>38</v>
      </c>
      <c r="B6" s="45">
        <v>7251.9261230109523</v>
      </c>
      <c r="C6" s="45">
        <v>7123.0953043110103</v>
      </c>
      <c r="D6" s="45">
        <v>6571.9306476214115</v>
      </c>
      <c r="E6" s="45">
        <v>6050.8099295366737</v>
      </c>
      <c r="F6" s="45">
        <v>5338.4617003161266</v>
      </c>
      <c r="G6" s="45">
        <v>5718.0804507836992</v>
      </c>
      <c r="H6" s="45">
        <v>5663.892015135244</v>
      </c>
      <c r="I6" s="45">
        <v>5453.7050697471377</v>
      </c>
      <c r="J6" s="45">
        <v>4675.119378583674</v>
      </c>
      <c r="K6" s="45">
        <v>4935.0700466726184</v>
      </c>
      <c r="L6" s="46">
        <v>4568.4642374334344</v>
      </c>
      <c r="M6" s="45">
        <v>4571.6768195274417</v>
      </c>
      <c r="N6" s="45">
        <v>4399.3375878161942</v>
      </c>
      <c r="O6" s="45">
        <v>4117.5810708073641</v>
      </c>
      <c r="P6" s="45">
        <v>3495.6563900584401</v>
      </c>
      <c r="Q6" s="46">
        <v>3616.7236572914899</v>
      </c>
      <c r="R6" s="46">
        <v>3970.7829848055212</v>
      </c>
      <c r="S6" s="46">
        <v>4175.2178259740958</v>
      </c>
      <c r="T6" s="46">
        <v>4477.0248652284727</v>
      </c>
    </row>
    <row r="7" spans="1:20" x14ac:dyDescent="0.35">
      <c r="A7" s="72" t="s">
        <v>39</v>
      </c>
      <c r="B7" s="43">
        <v>3377.9559242967575</v>
      </c>
      <c r="C7" s="43">
        <v>3389.6293151261834</v>
      </c>
      <c r="D7" s="43">
        <v>3103.7786884984071</v>
      </c>
      <c r="E7" s="43">
        <v>2853.2657507240556</v>
      </c>
      <c r="F7" s="43">
        <v>2926.843407035356</v>
      </c>
      <c r="G7" s="43">
        <v>2742.8648940857033</v>
      </c>
      <c r="H7" s="43">
        <v>2793.6659740914174</v>
      </c>
      <c r="I7" s="43">
        <v>2691.2095655049789</v>
      </c>
      <c r="J7" s="43">
        <v>2367.4840186587885</v>
      </c>
      <c r="K7" s="43">
        <v>2280.0126302014028</v>
      </c>
      <c r="L7" s="43">
        <v>2082.1927719369387</v>
      </c>
      <c r="M7" s="43">
        <v>2015.3693074611238</v>
      </c>
      <c r="N7" s="43">
        <v>1919.1106698030042</v>
      </c>
      <c r="O7" s="43">
        <v>1829.6582120203993</v>
      </c>
      <c r="P7" s="57">
        <v>1687.0119873619883</v>
      </c>
      <c r="Q7" s="43">
        <v>1839.1641518313347</v>
      </c>
      <c r="R7" s="43">
        <v>1967.619004978123</v>
      </c>
      <c r="S7" s="43">
        <v>2084.3209388399523</v>
      </c>
      <c r="T7" s="43">
        <v>2140.3441054020932</v>
      </c>
    </row>
    <row r="8" spans="1:20" x14ac:dyDescent="0.35">
      <c r="A8" s="73" t="s">
        <v>40</v>
      </c>
      <c r="B8" s="45">
        <v>6228.5258498857693</v>
      </c>
      <c r="C8" s="45">
        <v>6101.2906811720331</v>
      </c>
      <c r="D8" s="45">
        <v>5666.8599250616853</v>
      </c>
      <c r="E8" s="45">
        <v>4855.2744219083143</v>
      </c>
      <c r="F8" s="45">
        <v>5545.4444997243345</v>
      </c>
      <c r="G8" s="45">
        <v>4907.8762851843985</v>
      </c>
      <c r="H8" s="45">
        <v>4763.6704708267489</v>
      </c>
      <c r="I8" s="45">
        <v>4317.2477433361846</v>
      </c>
      <c r="J8" s="45">
        <v>3944.5841303646866</v>
      </c>
      <c r="K8" s="45">
        <v>4091.241541729275</v>
      </c>
      <c r="L8" s="45">
        <v>3810.205903351653</v>
      </c>
      <c r="M8" s="45">
        <v>3681.9734791845563</v>
      </c>
      <c r="N8" s="45">
        <v>3516.7729705871452</v>
      </c>
      <c r="O8" s="45">
        <v>3439.6422471687874</v>
      </c>
      <c r="P8" s="45">
        <v>3058.8349761032214</v>
      </c>
      <c r="Q8" s="45">
        <v>3321.9266237010265</v>
      </c>
      <c r="R8" s="45">
        <v>3434.6302742597686</v>
      </c>
      <c r="S8" s="45">
        <v>3615.2981824069066</v>
      </c>
      <c r="T8" s="45">
        <v>3843.6999357769882</v>
      </c>
    </row>
    <row r="9" spans="1:20" x14ac:dyDescent="0.35">
      <c r="A9" s="72" t="s">
        <v>41</v>
      </c>
      <c r="B9" s="43">
        <v>5739.7816223340633</v>
      </c>
      <c r="C9" s="43">
        <v>5461.6829995838452</v>
      </c>
      <c r="D9" s="43">
        <v>4829.7853038228732</v>
      </c>
      <c r="E9" s="43">
        <v>4334.2238964910466</v>
      </c>
      <c r="F9" s="43">
        <v>4161.1405255738046</v>
      </c>
      <c r="G9" s="57">
        <v>4041.5851559626622</v>
      </c>
      <c r="H9" s="43">
        <v>3969.6735996075377</v>
      </c>
      <c r="I9" s="43">
        <v>3606.1762415513508</v>
      </c>
      <c r="J9" s="43">
        <v>3234.9534062935118</v>
      </c>
      <c r="K9" s="43">
        <v>3201.521793224415</v>
      </c>
      <c r="L9" s="43">
        <v>3025.739829076078</v>
      </c>
      <c r="M9" s="43">
        <v>2971.1709408118791</v>
      </c>
      <c r="N9" s="43">
        <v>2775.4330677878033</v>
      </c>
      <c r="O9" s="43">
        <v>2687.4756781201622</v>
      </c>
      <c r="P9" s="57">
        <v>2405.0598671856292</v>
      </c>
      <c r="Q9" s="57">
        <v>2546.93363358236</v>
      </c>
      <c r="R9" s="57">
        <v>2563.2647425117707</v>
      </c>
      <c r="S9" s="57">
        <v>2587.8068860653384</v>
      </c>
      <c r="T9" s="57">
        <v>2703.9846627988354</v>
      </c>
    </row>
    <row r="10" spans="1:20" x14ac:dyDescent="0.35">
      <c r="A10" s="73" t="s">
        <v>42</v>
      </c>
      <c r="B10" s="45">
        <v>5473.3307671801058</v>
      </c>
      <c r="C10" s="45">
        <v>5292.3698285779792</v>
      </c>
      <c r="D10" s="45">
        <v>4744.301209270915</v>
      </c>
      <c r="E10" s="45">
        <v>4378.5111758667126</v>
      </c>
      <c r="F10" s="45">
        <v>4107.8050081805677</v>
      </c>
      <c r="G10" s="45">
        <v>4007.6464232461581</v>
      </c>
      <c r="H10" s="45">
        <v>3798.5334121796514</v>
      </c>
      <c r="I10" s="45">
        <v>3529.5139727962305</v>
      </c>
      <c r="J10" s="45">
        <v>3306.2022602173774</v>
      </c>
      <c r="K10" s="45">
        <v>3191.2194223381966</v>
      </c>
      <c r="L10" s="45">
        <v>3137.2205328151545</v>
      </c>
      <c r="M10" s="45">
        <v>2915.182980183532</v>
      </c>
      <c r="N10" s="45">
        <v>2755.7150899721291</v>
      </c>
      <c r="O10" s="45">
        <v>2644.2925835200936</v>
      </c>
      <c r="P10" s="45">
        <v>3495.6563900584401</v>
      </c>
      <c r="Q10" s="45">
        <v>2616.9397567754477</v>
      </c>
      <c r="R10" s="45">
        <v>2931.8665865323615</v>
      </c>
      <c r="S10" s="45">
        <v>2949.08186261739</v>
      </c>
      <c r="T10" s="45">
        <v>2936.7740475877772</v>
      </c>
    </row>
    <row r="11" spans="1:20" x14ac:dyDescent="0.35">
      <c r="A11" s="72" t="s">
        <v>43</v>
      </c>
      <c r="B11" s="43">
        <v>3582.1988592466623</v>
      </c>
      <c r="C11" s="43">
        <v>3403.7796970659738</v>
      </c>
      <c r="D11" s="43">
        <v>2994.8936975318093</v>
      </c>
      <c r="E11" s="43">
        <v>2576.7845668981436</v>
      </c>
      <c r="F11" s="43">
        <v>2505.469045433369</v>
      </c>
      <c r="G11" s="43">
        <v>2579.4003819433256</v>
      </c>
      <c r="H11" s="43">
        <v>2457.1595884379981</v>
      </c>
      <c r="I11" s="43">
        <v>2252.0616469763145</v>
      </c>
      <c r="J11" s="43">
        <v>2099.754534548415</v>
      </c>
      <c r="K11" s="43">
        <v>1947.1463154620628</v>
      </c>
      <c r="L11" s="43">
        <v>1824.4606617801883</v>
      </c>
      <c r="M11" s="43">
        <v>1798.9342959697562</v>
      </c>
      <c r="N11" s="43">
        <v>1704.2140937119332</v>
      </c>
      <c r="O11" s="43">
        <v>1630.792462770532</v>
      </c>
      <c r="P11" s="43">
        <v>1451.9179960617405</v>
      </c>
      <c r="Q11" s="43">
        <v>1574.4340666074634</v>
      </c>
      <c r="R11" s="43">
        <v>1635.6060934999091</v>
      </c>
      <c r="S11" s="43">
        <v>1592.6426228906705</v>
      </c>
      <c r="T11" s="43">
        <v>1651.2870652439956</v>
      </c>
    </row>
    <row r="12" spans="1:20" x14ac:dyDescent="0.35">
      <c r="A12" s="74" t="s">
        <v>44</v>
      </c>
      <c r="B12" s="46">
        <v>2643.7173049267481</v>
      </c>
      <c r="C12" s="46">
        <v>2497.5171396475271</v>
      </c>
      <c r="D12" s="46">
        <v>2308.6559049302577</v>
      </c>
      <c r="E12" s="46">
        <v>2114.2782876843457</v>
      </c>
      <c r="F12" s="46">
        <v>2087.0855596056872</v>
      </c>
      <c r="G12" s="46">
        <v>2030.5231190329935</v>
      </c>
      <c r="H12" s="46">
        <v>1997.2518713300265</v>
      </c>
      <c r="I12" s="46">
        <v>1937.0709460295377</v>
      </c>
      <c r="J12" s="46">
        <v>1666.3890254405464</v>
      </c>
      <c r="K12" s="46">
        <v>1691.79646122145</v>
      </c>
      <c r="L12" s="46">
        <v>1566.0238407224181</v>
      </c>
      <c r="M12" s="46">
        <v>1501.7409763186715</v>
      </c>
      <c r="N12" s="46">
        <v>1428.86014160475</v>
      </c>
      <c r="O12" s="46">
        <v>1388.5323151749972</v>
      </c>
      <c r="P12" s="46">
        <v>1158.9860673318731</v>
      </c>
      <c r="Q12" s="46">
        <v>1237.8006386066154</v>
      </c>
      <c r="R12" s="46">
        <v>1343</v>
      </c>
      <c r="S12" s="46">
        <v>1427.9089898620534</v>
      </c>
      <c r="T12" s="46">
        <v>1535.7093710957238</v>
      </c>
    </row>
  </sheetData>
  <mergeCells count="3">
    <mergeCell ref="A1:K1"/>
    <mergeCell ref="A2:A3"/>
    <mergeCell ref="B2:T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CO_ESP</vt:lpstr>
      <vt:lpstr>NMHC_ESP</vt:lpstr>
      <vt:lpstr>RCHO_ESP</vt:lpstr>
      <vt:lpstr>NOx_ESP</vt:lpstr>
      <vt:lpstr>MP_ESP</vt:lpstr>
      <vt:lpstr>SO2_ESP</vt:lpstr>
      <vt:lpstr>GEE_ESP</vt:lpstr>
      <vt:lpstr>CO_REGIÕES</vt:lpstr>
      <vt:lpstr>NMHC_REGIÕES</vt:lpstr>
      <vt:lpstr>RCHO_REGIÕES</vt:lpstr>
      <vt:lpstr>NOx_REGIÕES</vt:lpstr>
      <vt:lpstr>MP_REGIÕES</vt:lpstr>
      <vt:lpstr>SO2_REGIÕES</vt:lpstr>
      <vt:lpstr>CO2eq_REGIÕES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Dias</dc:creator>
  <cp:lastModifiedBy>Cristiane Dias</cp:lastModifiedBy>
  <dcterms:created xsi:type="dcterms:W3CDTF">2024-10-13T16:48:06Z</dcterms:created>
  <dcterms:modified xsi:type="dcterms:W3CDTF">2025-11-03T19:53:12Z</dcterms:modified>
</cp:coreProperties>
</file>